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2"/>
  </bookViews>
  <sheets>
    <sheet name="Enoksaparyna 1.2.a" sheetId="1" r:id="rId1"/>
    <sheet name="Enoksaparyna 1.2.b" sheetId="2" r:id="rId2"/>
    <sheet name="leki-i-WM 1.5" sheetId="3" r:id="rId3"/>
    <sheet name="Leki 1.6 Sevofluran" sheetId="4" r:id="rId4"/>
    <sheet name="3.0 - Testy antygenowe" sheetId="5" r:id="rId5"/>
    <sheet name="4.7. - klipsy naczyniowe, wkłady" sheetId="6" r:id="rId6"/>
    <sheet name="sm_4_1" sheetId="7" r:id="rId7"/>
    <sheet name="Setony 5.7" sheetId="8" r:id="rId8"/>
    <sheet name="Siatki_Szwy 5.8" sheetId="9" r:id="rId9"/>
    <sheet name="Dezynfekcja 6.6" sheetId="10" r:id="rId10"/>
    <sheet name="Dezynfekcja ściereczki 6.7" sheetId="11" r:id="rId11"/>
    <sheet name="Prześcieradła w rolce 4.9" sheetId="12" r:id="rId12"/>
    <sheet name="materiały_szewne_7_3" sheetId="13" r:id="rId13"/>
  </sheets>
  <definedNames/>
  <calcPr fullCalcOnLoad="1"/>
</workbook>
</file>

<file path=xl/sharedStrings.xml><?xml version="1.0" encoding="utf-8"?>
<sst xmlns="http://schemas.openxmlformats.org/spreadsheetml/2006/main" count="602" uniqueCount="295">
  <si>
    <t>lp.</t>
  </si>
  <si>
    <t>Nazwa - PAKIET NR 1.2.a - Heparyny drobnocząsteczkowe, enoksaparyna</t>
  </si>
  <si>
    <t>Jednostka miary</t>
  </si>
  <si>
    <t>przewidywana wielkość zamówienia na okres 12 miesięcy</t>
  </si>
  <si>
    <t>Cena jednostki brutto w złotych</t>
  </si>
  <si>
    <t>VAT w %</t>
  </si>
  <si>
    <t>Wartość brutto w złotych</t>
  </si>
  <si>
    <t xml:space="preserve">Nazwa handlowa oferowanego produktu, producent/podmiot odpowiedzialny, wielkość opakowania, numer katalogowy, referencyjny, kod GTIN, EAN lub równoważny umożliwiający jednoznaczną identyfikację. </t>
  </si>
  <si>
    <t>Enoksaparyna roztwór do wstrzykiwań 40 mg/0,4 ml (100 mg/ml)</t>
  </si>
  <si>
    <t>10 ampułkostrzykawek</t>
  </si>
  <si>
    <t>Enoksaparyna roztwór do wstrzykiwań 60 mg/0,6 ml (100 mg/ml)</t>
  </si>
  <si>
    <t xml:space="preserve">Enoksaparyna roztwór do wstrzykiwań 80 mg/0,8 ml (100 mg/ml) </t>
  </si>
  <si>
    <t xml:space="preserve">Enoksaparyna roztwór do wstrzykiwań 100 mg/ml </t>
  </si>
  <si>
    <t>wartość brutto</t>
  </si>
  <si>
    <t>Nazwa - PAKIET NR 1.2.b - Heparyny drobnocząsteczkowe, enoksaparyna</t>
  </si>
  <si>
    <t>Przewidywana wielkość zamówienia na okres 12 miesięcy</t>
  </si>
  <si>
    <t>Cena jednostki brutto</t>
  </si>
  <si>
    <t>Wartość brutto</t>
  </si>
  <si>
    <t xml:space="preserve">Nazwa handlowa oferowanego produktu, producent/podmiot odpowiedzialny, wielkość opakowania, numer katalogowy, numer referencyjny, kod GTIN, EAN lub równoważny umożliwiający jednoznaczną identyfikację. </t>
  </si>
  <si>
    <t>Enoksaparyna 10000 j.m./ml (100 mg/ml) op. 5 fiol. a 3 ml</t>
  </si>
  <si>
    <t>opakowanie</t>
  </si>
  <si>
    <t>Lp</t>
  </si>
  <si>
    <t>Nazwa – Pakiet nr 1.5: leki i wyroby medyczne</t>
  </si>
  <si>
    <t>jednostka miary</t>
  </si>
  <si>
    <t>cena jednostki brutto w złotych</t>
  </si>
  <si>
    <t>wielkość podatku VAT w %</t>
  </si>
  <si>
    <t>wartość pozycji brutto w złotych</t>
  </si>
  <si>
    <t xml:space="preserve">Cisatracurium 5 mg/2,5 ml x 5 amp. </t>
  </si>
  <si>
    <t>op.</t>
  </si>
  <si>
    <t>Cisatracurium 10 mg/5 ml x 5 amp.</t>
  </si>
  <si>
    <t xml:space="preserve">Mivacurium inj. 2 mg/ ml 5 amp. a 10 ml </t>
  </si>
  <si>
    <t xml:space="preserve">Mivacurium inj. 2 mg/ml 5 amp. a 5 ml </t>
  </si>
  <si>
    <t>Bupivacainum Spinal Heavy 0,5%, 20 mg/4 ml x 5 amp.</t>
  </si>
  <si>
    <t>op</t>
  </si>
  <si>
    <t>Bupivacaini hydrochloridum + Epinephrinum; roztwór do wstrzykiwań (5 mg + 0,005 mg)/ml; 5 fiol. A 20 ml</t>
  </si>
  <si>
    <t>Gąbka hemostatyczna z puryfikowanej żelatyny wieprzowej, wymiary 80x50x10mm; struktura porowata, wchłanialność - minimum 40 krotność masy własnej. Opakowanie a 10 sztuk.</t>
  </si>
  <si>
    <t>Saccharomyces boulardii CNCM I-745 kapsułki 250 mg op. a 50 kapsułek; produkt leczniczy</t>
  </si>
  <si>
    <t>Cloxacillinum 1,0 g proszek do sporządzania roztworu do wstrzykiwań x 1 fiolka</t>
  </si>
  <si>
    <t>szt.</t>
  </si>
  <si>
    <t>Clonazepamum 5 mg x 30 tabl.</t>
  </si>
  <si>
    <t>Estazolamum 2 mg x 20 tabl.</t>
  </si>
  <si>
    <t>Oxycodoni hydrochloridum + Naloxoni hydrochloridum 10 mg/5 mg x 60 tabl. o przedłużonym uwalnianiu</t>
  </si>
  <si>
    <t>Terlipressini 1 mg, do podania pozajelitowego a 5 amp.</t>
  </si>
  <si>
    <t>Carbamazepinum a 300 mg x 50 tabl.</t>
  </si>
  <si>
    <t>Methylprednisolonum 16 mg x30 tabl.</t>
  </si>
  <si>
    <t>Chloroquinum 0,25 g x 30 tabl.</t>
  </si>
  <si>
    <t>Carbamazepinum a 600 mg x 50 tabl. retard</t>
  </si>
  <si>
    <t>Oseltamivirum 75 mg x 10 kaps.</t>
  </si>
  <si>
    <t>Peptamen a 500 ml x 1 szt</t>
  </si>
  <si>
    <t>Oxycodoni hydrochloridum 10 mg/1 ml; ampułki a 1 ml x 10 amp.</t>
  </si>
  <si>
    <t>Oxycodoni hydrochloridum 20 mg/2 ml; ampułki a 2 ml x 10 amp.</t>
  </si>
  <si>
    <t>Cloxacillinum 0,5 g tabletki powlekane x 16 tabl.</t>
  </si>
  <si>
    <t>Kabiven Peripheral lub produkt równoważny: emulsja do infuzji zapewniający podaż białek, aminokwasów i tłuszczu, możliwość podania do żyły obwodowej; 1 poj. 1440 ml (885 ml + 300 ml + 255 ml)</t>
  </si>
  <si>
    <t>Kabiven Peripheral lub produkt równoważny: emulsja do infuzji zapewniający podaż białek, aminokwasów i tłuszczu, możliwość podania do żyły obwodowej; 1 poj. 1920 ml (1180 ml + 400 ml + 340 ml)</t>
  </si>
  <si>
    <t>Sertalinum 100 mg x 30 tabl.</t>
  </si>
  <si>
    <t>Acetylcysteinum 200 mg tabl. do połykania x 20 tabl.</t>
  </si>
  <si>
    <t>Betahistinum 24 mg tabl. x 30 tabl.</t>
  </si>
  <si>
    <t>Nazwa – Pakiet nr 1.6: anestezja wziewna</t>
  </si>
  <si>
    <r>
      <rPr>
        <b/>
        <sz val="11"/>
        <color indexed="8"/>
        <rFont val="Calibri"/>
        <family val="2"/>
      </rPr>
      <t xml:space="preserve">Sevoflurane Baxter płyn do inhalacji / do znieczulenia wziewnego, 250 ml lub produkt równoważny w zakresie: </t>
    </r>
    <r>
      <rPr>
        <sz val="11"/>
        <color indexed="8"/>
        <rFont val="Calibri"/>
        <family val="2"/>
      </rPr>
      <t>płyn do sporządzania inhalacji parowej, 100% sevofluranum. Ponadto Zamawiający wymaga bezpłatnej dostawy, montażu (dokumenty wymagane po instalacji: protokół przekazania parownika, protokół legalizacji, protokół z dokonania instalacji), dzierżawy oraz serwisów naprawczych z przeglądem technicznym (wraz z wystawieniem świadectwa parownika po naprawie)</t>
    </r>
    <r>
      <rPr>
        <b/>
        <sz val="11"/>
        <color indexed="8"/>
        <rFont val="Calibri"/>
        <family val="2"/>
      </rPr>
      <t xml:space="preserve"> skalibrowanego</t>
    </r>
    <r>
      <rPr>
        <sz val="11"/>
        <color indexed="8"/>
        <rFont val="Calibri"/>
        <family val="2"/>
      </rPr>
      <t xml:space="preserve"> parownika kompatybilnego z oferowanym anestetykiem, a także szkolenia z zakresu obsługi technicznej w ilości 1 szt. W przypadku zaoferowania butelek niekompatybilnych z parownikiem będącym własnością szpitala - model BleaseDatum z systemem napełniania QuickFill, Zamawiający oczekuje dołączenia adaptera do tego parownika, umożliwiającego wykorzystanie zaoferowanego produktu także w przypadku awarii wydzierżawionego parownika, celem zabezpieczenia ciągłości pracy Bloku Operacyjnego. </t>
    </r>
  </si>
  <si>
    <t>butelka</t>
  </si>
  <si>
    <t xml:space="preserve"> </t>
  </si>
  <si>
    <t>Nazwa – Pakiet nr 3.0: testy antygenowe</t>
  </si>
  <si>
    <t>Test wykrywający antygen SARS-CoV-2 z wymazu z nosogardzieli metodą kasetkową immunochromatograficzna, bez konieczności użycia czytnika. W zestawie: wymazówki do poboru z nosogardzieli (łamiące się w łatwy sposób, umożliwiające umieszczenie wymazówki w probówce), kontrola dodatnia i ujemna gotowa do użycia w postaci wymazówek, statyw na probówki.  Brak konieczności wyjmowania wymazówki z próbką z probówki ekstrakcyjnej. Możliwość stosowania w środowisku laboratoryjnym i poza-laboratoryjnym - Bufor inaktywujący wirusa w ciągu 10 minut. Dwustronnie zakręcane probówki ekstrakcyjne. Test musi spełniać aktualne wymagania refundacji przez NFZ. Test musi się znajdować na liście testów Komitetu ds. Bezpieczeństwa Zdrowia UE (HSC), których wyniki są wzajemnie uznawane w krajach UE. Test musi posiadać status WHO EUL. Minimalna czułość powyżej 90% przy 100 000 kopii RNA/mL potwierdzona w publicznie dostępnych badaniach europejskich,  niezależnych od producenta. Brak reaktywności krzyżowej z koronawirusem HKU1 udokumentowany w metodyce. Brak wpływu mutacji SARS-CoV-2 VOC 202012/01 (B.1.1.7) na wyniki testu, potwierdzony przez niezależną organizację.  Do oferty przedłożyć aktualną metodykę wykonania testu w j. polskim i angielskim (zgodna z publicznym raportem WHO EUL). Wizualny odczyt wyniku. Czas wykonania badania poniżej 30 minut.</t>
  </si>
  <si>
    <t>op a 25 sztuk</t>
  </si>
  <si>
    <t>Lp.</t>
  </si>
  <si>
    <t>Nazwa - PAKIET NR 4.7 – Klipsy naczyniowe, wkłady</t>
  </si>
  <si>
    <r>
      <rPr>
        <b/>
        <sz val="11"/>
        <rFont val="Calibri"/>
        <family val="2"/>
      </rPr>
      <t>Klipsy tytanowe rozmiar M/L</t>
    </r>
    <r>
      <rPr>
        <sz val="11"/>
        <rFont val="Calibri"/>
        <family val="2"/>
      </rPr>
      <t xml:space="preserve"> kompatybilne z klipsownicą laparoskopową znajdującą się na wyposażeniu szpitala firmy </t>
    </r>
    <r>
      <rPr>
        <b/>
        <sz val="11"/>
        <rFont val="Calibri"/>
        <family val="2"/>
      </rPr>
      <t>Weck-Pilling</t>
    </r>
    <r>
      <rPr>
        <sz val="11"/>
        <rFont val="Calibri"/>
        <family val="2"/>
      </rPr>
      <t>. Klipsy w kształcie podkowy, posiadające pojedynczy podłużny rowek wzdłuż całej wewnętrznej powierzchni klipsa oraz poprzeczne rowkowanie wewnętrznej powierzchni klipsa. Opakowanie a 4 klipsy w magazynku.</t>
    </r>
  </si>
  <si>
    <r>
      <rPr>
        <b/>
        <sz val="11"/>
        <rFont val="Calibri"/>
        <family val="2"/>
      </rPr>
      <t>Klipsy tytanowe rozmiar M/L</t>
    </r>
    <r>
      <rPr>
        <sz val="11"/>
        <rFont val="Calibri"/>
        <family val="2"/>
      </rPr>
      <t xml:space="preserve"> kompatybilne z klipsownicą laparoskopową znajdującą się na wyposażeniu szpitala firmy </t>
    </r>
    <r>
      <rPr>
        <b/>
        <sz val="11"/>
        <rFont val="Calibri"/>
        <family val="2"/>
      </rPr>
      <t>Weck-Pilling</t>
    </r>
    <r>
      <rPr>
        <sz val="11"/>
        <rFont val="Calibri"/>
        <family val="2"/>
      </rPr>
      <t>. Klipsy w kształcie podkowy, posiadające pojedynczy podłużny rowek wzdłuż całej wewnętrznej powierzchni klipsa oraz poprzeczne rowkowanie wewnętrznej powierzchni klipsa. Opakowanie a 6 klipsów w magazynku.</t>
    </r>
  </si>
  <si>
    <r>
      <rPr>
        <b/>
        <sz val="11"/>
        <rFont val="Calibri"/>
        <family val="2"/>
      </rPr>
      <t>Klipsy tytanowe kompatybilne z posiadaną na stanie klipsownicą Wellfare Medical Limited</t>
    </r>
    <r>
      <rPr>
        <sz val="11"/>
        <rFont val="Calibri"/>
        <family val="2"/>
      </rPr>
      <t xml:space="preserve">, numer katalogowy klipsownicy: </t>
    </r>
    <r>
      <rPr>
        <b/>
        <sz val="11"/>
        <rFont val="Calibri"/>
        <family val="2"/>
      </rPr>
      <t>WM205-ML</t>
    </r>
    <r>
      <rPr>
        <sz val="11"/>
        <rFont val="Calibri"/>
        <family val="2"/>
      </rPr>
      <t xml:space="preserve">, rozmiar </t>
    </r>
    <r>
      <rPr>
        <b/>
        <sz val="11"/>
        <rFont val="Calibri"/>
        <family val="2"/>
      </rPr>
      <t>ML</t>
    </r>
    <r>
      <rPr>
        <sz val="11"/>
        <rFont val="Calibri"/>
        <family val="2"/>
      </rPr>
      <t>, posiadające wewnętrzne poprzeczne (ułożone lekko skośnie) rowkowanie na całej długości klipsa oraz zewnętrzne poprzeczne żłobienie w miejscu styku z branszami klipsownicy (która również posiada żłobienie). Klipsy zamykane oczkowo. Wymiar klipsa otwartego 8,7 mm, rozstaw nóżek 13,00 mm. Wysokość klipsa po zamknięciu 9 mm. Klipsy pakowane sterylnie po 6 sztuk w magazynku.</t>
    </r>
  </si>
  <si>
    <t>szt</t>
  </si>
  <si>
    <r>
      <rPr>
        <b/>
        <sz val="11"/>
        <rFont val="Calibri"/>
        <family val="2"/>
      </rPr>
      <t>Wkład workowy do ssaka Serres 57157-23188</t>
    </r>
    <r>
      <rPr>
        <sz val="11"/>
        <rFont val="Calibri"/>
        <family val="2"/>
      </rPr>
      <t xml:space="preserve"> lub równoważny w zakresie: wkład o pojemności 1000 ml, zastawka hydrofobowa działająca jako zintegrowany filtr przeciwbakteryjny i ochrona przed przepełnieniem. Automatycznie odcina ssanie w momencie zetknięcia zastawki z płynami. Port szeregowy pozwlający na zwiększenie pojemności ssania. Posiadające  w pokrywie jeden obrotowy króciec przyłączeniowy typu schodkowego. Wkłady workowe z poliolefiny, złożone z zapinką. Po zakorkowaniu porty pozostają trwale zamknięte i szczelne. Kształt owalny, kompatybilne z posiadanym wielorazowym pojemnikiem na wkłady Serres oraz z aparatem do znieczuleń Carestation 620.</t>
    </r>
  </si>
  <si>
    <t>sztuk</t>
  </si>
  <si>
    <t>Nazwa – Pakiet nr 4.1: sprzęt medyczny jednorazowy</t>
  </si>
  <si>
    <r>
      <rPr>
        <b/>
        <sz val="11"/>
        <color indexed="8"/>
        <rFont val="Calibri"/>
        <family val="2"/>
      </rPr>
      <t>Basen sanitarny</t>
    </r>
    <r>
      <rPr>
        <sz val="11"/>
        <color indexed="8"/>
        <rFont val="Calibri"/>
        <family val="2"/>
      </rPr>
      <t xml:space="preserve"> z tworzywa z pokrywką</t>
    </r>
  </si>
  <si>
    <r>
      <rPr>
        <b/>
        <sz val="11"/>
        <color indexed="8"/>
        <rFont val="Calibri"/>
        <family val="2"/>
      </rPr>
      <t>Butelka Redona</t>
    </r>
    <r>
      <rPr>
        <sz val="11"/>
        <color indexed="8"/>
        <rFont val="Calibri"/>
        <family val="2"/>
      </rPr>
      <t xml:space="preserve"> sterylna 200 ml</t>
    </r>
  </si>
  <si>
    <r>
      <rPr>
        <b/>
        <sz val="11"/>
        <color indexed="8"/>
        <rFont val="Calibri"/>
        <family val="2"/>
      </rPr>
      <t>Cewnik do karmienia przez nos</t>
    </r>
    <r>
      <rPr>
        <sz val="11"/>
        <color indexed="8"/>
        <rFont val="Calibri"/>
        <family val="2"/>
      </rPr>
      <t xml:space="preserve"> luer CH6-CH8</t>
    </r>
  </si>
  <si>
    <r>
      <rPr>
        <b/>
        <sz val="11"/>
        <color indexed="8"/>
        <rFont val="Calibri"/>
        <family val="2"/>
      </rPr>
      <t xml:space="preserve">Cewnik do odsysania </t>
    </r>
    <r>
      <rPr>
        <sz val="11"/>
        <color indexed="8"/>
        <rFont val="Calibri"/>
        <family val="2"/>
      </rPr>
      <t xml:space="preserve">górnych dróg oddechowych </t>
    </r>
    <r>
      <rPr>
        <b/>
        <sz val="11"/>
        <color indexed="8"/>
        <rFont val="Calibri"/>
        <family val="2"/>
      </rPr>
      <t>CH10</t>
    </r>
    <r>
      <rPr>
        <sz val="11"/>
        <color indexed="8"/>
        <rFont val="Calibri"/>
        <family val="2"/>
      </rPr>
      <t>, Powierzchnia satynowa "zmrożona", pakowany pojedynczo folia-papier, wykonany z PCW o jakości medycznej i twardości ok. 760 ShA, kolorystyczny i numeryczny kod rozmiaru na cewniku i  numeryczne oznakowanie na opakowaniu pojedynczej sztuki</t>
    </r>
  </si>
  <si>
    <r>
      <rPr>
        <b/>
        <sz val="11"/>
        <color indexed="8"/>
        <rFont val="Calibri"/>
        <family val="2"/>
      </rPr>
      <t>Cewnik do odsysania</t>
    </r>
    <r>
      <rPr>
        <sz val="11"/>
        <color indexed="8"/>
        <rFont val="Calibri"/>
        <family val="2"/>
      </rPr>
      <t xml:space="preserve"> górnych dróg oddechowych </t>
    </r>
    <r>
      <rPr>
        <b/>
        <sz val="11"/>
        <color indexed="8"/>
        <rFont val="Calibri"/>
        <family val="2"/>
      </rPr>
      <t>CH12</t>
    </r>
    <r>
      <rPr>
        <sz val="11"/>
        <color indexed="8"/>
        <rFont val="Calibri"/>
        <family val="2"/>
      </rPr>
      <t>, Powierzchnia satynowa "zmrożona", pakowany pojedynczo folia-papier, wykonany z PCW o jakości medycznej i twardości ok. 760 ShA, kolorystyczny i numeryczny kod rozmiaru na cewniku i numeryczne oznakowanie na opakowaniu pojedynczej sztuki</t>
    </r>
  </si>
  <si>
    <r>
      <rPr>
        <b/>
        <sz val="11"/>
        <color indexed="8"/>
        <rFont val="Calibri"/>
        <family val="2"/>
      </rPr>
      <t>Cewnik do odsysania</t>
    </r>
    <r>
      <rPr>
        <sz val="11"/>
        <color indexed="8"/>
        <rFont val="Calibri"/>
        <family val="2"/>
      </rPr>
      <t xml:space="preserve"> górnych dróg oddechowych </t>
    </r>
    <r>
      <rPr>
        <b/>
        <sz val="11"/>
        <color indexed="8"/>
        <rFont val="Calibri"/>
        <family val="2"/>
      </rPr>
      <t>CH14</t>
    </r>
    <r>
      <rPr>
        <sz val="11"/>
        <color indexed="8"/>
        <rFont val="Calibri"/>
        <family val="2"/>
      </rPr>
      <t>, Powierzchnia satynowa "zmrożona", pakowany pojedynczo folia-papier, wykonany z PCW o jakości medycznej i twardości ok. 760 ShA, kolorystyczny i numeryczny kod rozmiaru na cewniku i numeryczne oznakowanie na opakowaniu pojedynczej sztuki</t>
    </r>
  </si>
  <si>
    <r>
      <rPr>
        <b/>
        <sz val="11"/>
        <color indexed="8"/>
        <rFont val="Calibri"/>
        <family val="2"/>
      </rPr>
      <t>Cewnik do odsysania</t>
    </r>
    <r>
      <rPr>
        <sz val="11"/>
        <color indexed="8"/>
        <rFont val="Calibri"/>
        <family val="2"/>
      </rPr>
      <t xml:space="preserve"> górnych dróg oddechowych </t>
    </r>
    <r>
      <rPr>
        <b/>
        <sz val="11"/>
        <color indexed="8"/>
        <rFont val="Calibri"/>
        <family val="2"/>
      </rPr>
      <t>CH16</t>
    </r>
    <r>
      <rPr>
        <sz val="11"/>
        <color indexed="8"/>
        <rFont val="Calibri"/>
        <family val="2"/>
      </rPr>
      <t>, Powierzchnia satynowa "zmrożona", pakowany pojedynczo folia-papier, wykonany z PCW o jakości medycznej i twardości ok. 76o ShA, kolorystyczny i numeryczny kod rozmiaru na cewniku i numeryczne oznakowanie na opakowaniu pojedynczej sztuki</t>
    </r>
  </si>
  <si>
    <r>
      <rPr>
        <b/>
        <sz val="11"/>
        <color indexed="8"/>
        <rFont val="Calibri"/>
        <family val="2"/>
      </rPr>
      <t>Cewnik do odsysania</t>
    </r>
    <r>
      <rPr>
        <sz val="11"/>
        <color indexed="8"/>
        <rFont val="Calibri"/>
        <family val="2"/>
      </rPr>
      <t xml:space="preserve"> górnych dróg oddechowych </t>
    </r>
    <r>
      <rPr>
        <b/>
        <sz val="11"/>
        <color indexed="8"/>
        <rFont val="Calibri"/>
        <family val="2"/>
      </rPr>
      <t>CH18</t>
    </r>
    <r>
      <rPr>
        <sz val="11"/>
        <color indexed="8"/>
        <rFont val="Calibri"/>
        <family val="2"/>
      </rPr>
      <t>, Powierzchnia satynowa "zmrożona", pakowany pojedynczo folia-papier, wykonane z PCW o jakości medycznej i twardości ok.760 ShA, kolorystyczny i numeryczny kod rozmiaru na cewniku i nimeryczne oznakowanie na opakowaniu pojedynczej sztuki</t>
    </r>
  </si>
  <si>
    <r>
      <rPr>
        <b/>
        <sz val="11"/>
        <color indexed="8"/>
        <rFont val="Calibri"/>
        <family val="2"/>
      </rPr>
      <t>Cewnik do odsysania</t>
    </r>
    <r>
      <rPr>
        <sz val="11"/>
        <color indexed="8"/>
        <rFont val="Calibri"/>
        <family val="2"/>
      </rPr>
      <t xml:space="preserve"> górnych dróg oddechowych </t>
    </r>
    <r>
      <rPr>
        <b/>
        <sz val="11"/>
        <color indexed="8"/>
        <rFont val="Calibri"/>
        <family val="2"/>
      </rPr>
      <t>CH20</t>
    </r>
    <r>
      <rPr>
        <sz val="11"/>
        <color indexed="8"/>
        <rFont val="Calibri"/>
        <family val="2"/>
      </rPr>
      <t>, Powierzchnia satynowa "zmrożona", pakowany pojedynczo folia-papier, wykonane z PCW o jakości medycznej i twardości ok. 760 ShA, kolorystyczny i numeryczny kod rozmiaru na cewniku i numeryczne oznakowanie na opakowaniu pojedynczej sztuki</t>
    </r>
  </si>
  <si>
    <r>
      <rPr>
        <b/>
        <sz val="11"/>
        <color indexed="8"/>
        <rFont val="Calibri"/>
        <family val="2"/>
      </rPr>
      <t>Cewnik do odsysania</t>
    </r>
    <r>
      <rPr>
        <sz val="11"/>
        <color indexed="8"/>
        <rFont val="Calibri"/>
        <family val="2"/>
      </rPr>
      <t xml:space="preserve"> górnych dróg oddechowych </t>
    </r>
    <r>
      <rPr>
        <b/>
        <sz val="11"/>
        <color indexed="8"/>
        <rFont val="Calibri"/>
        <family val="2"/>
      </rPr>
      <t>CH6</t>
    </r>
    <r>
      <rPr>
        <sz val="11"/>
        <color indexed="8"/>
        <rFont val="Calibri"/>
        <family val="2"/>
      </rPr>
      <t xml:space="preserve">, </t>
    </r>
    <r>
      <rPr>
        <sz val="11"/>
        <color indexed="8"/>
        <rFont val="Calibri"/>
        <family val="2"/>
      </rPr>
      <t>Powierzchnia satynowa "zmrożona", pakowany pojedynczo folia-papier, wykonane z PCW o jakości medycznej i twardości ok. 760 ShA, kolorystyczny i numeryczny kod rozmiaru na cewniku i numeryczne oznakowanie na opakowaniu pojedynczej sztuki</t>
    </r>
  </si>
  <si>
    <r>
      <rPr>
        <b/>
        <sz val="11"/>
        <color indexed="8"/>
        <rFont val="Calibri"/>
        <family val="2"/>
      </rPr>
      <t>Cewnik do odsysania</t>
    </r>
    <r>
      <rPr>
        <sz val="11"/>
        <color indexed="8"/>
        <rFont val="Calibri"/>
        <family val="2"/>
      </rPr>
      <t xml:space="preserve"> górnych dróg oddechowych </t>
    </r>
    <r>
      <rPr>
        <b/>
        <sz val="11"/>
        <color indexed="8"/>
        <rFont val="Calibri"/>
        <family val="2"/>
      </rPr>
      <t>CH8</t>
    </r>
    <r>
      <rPr>
        <sz val="11"/>
        <color indexed="8"/>
        <rFont val="Calibri"/>
        <family val="2"/>
      </rPr>
      <t>,</t>
    </r>
    <r>
      <rPr>
        <sz val="15"/>
        <color indexed="8"/>
        <rFont val="Calibri"/>
        <family val="2"/>
      </rPr>
      <t xml:space="preserve"> </t>
    </r>
    <r>
      <rPr>
        <sz val="11"/>
        <color indexed="8"/>
        <rFont val="Calibri"/>
        <family val="2"/>
      </rPr>
      <t>Powierzchnia satynowa "zmrożona", pakowany pojedynczo folia-papier, wykonane z PCW o jakości medycznej i twardości ok. 760 ShA, kolorystyczny i numeryczny kod rozmiaru na cewniku i numeryczne oznakowanie na opakowaniu pojedynczej sztuki</t>
    </r>
  </si>
  <si>
    <r>
      <rPr>
        <sz val="11"/>
        <color indexed="8"/>
        <rFont val="Calibri"/>
        <family val="2"/>
      </rPr>
      <t xml:space="preserve">Cewnik </t>
    </r>
    <r>
      <rPr>
        <b/>
        <sz val="11"/>
        <color indexed="8"/>
        <rFont val="Calibri"/>
        <family val="2"/>
      </rPr>
      <t>do podawania tlenu przez nos</t>
    </r>
    <r>
      <rPr>
        <sz val="11"/>
        <color indexed="8"/>
        <rFont val="Calibri"/>
        <family val="2"/>
      </rPr>
      <t xml:space="preserve"> długość 200-210 cm</t>
    </r>
  </si>
  <si>
    <r>
      <rPr>
        <b/>
        <sz val="11"/>
        <color indexed="8"/>
        <rFont val="Calibri"/>
        <family val="2"/>
      </rPr>
      <t>Cewnik Foleya CH 8</t>
    </r>
    <r>
      <rPr>
        <sz val="11"/>
        <color indexed="8"/>
        <rFont val="Calibri"/>
        <family val="2"/>
      </rPr>
      <t>, zastawka wykonana z lateksu/plastiku możliwość napełniania strzykawką Luer. Pakowany podwójnie, wewnętrzny worek foliowy oraz zewnętrzny worek papier/folia lub folia/folia, balon 3 ml, jałowy /R/, sterylizowany tlenkiem etylenu</t>
    </r>
  </si>
  <si>
    <r>
      <rPr>
        <b/>
        <sz val="11"/>
        <color indexed="8"/>
        <rFont val="Calibri"/>
        <family val="2"/>
      </rPr>
      <t>Cewnik Foleya CH 10</t>
    </r>
    <r>
      <rPr>
        <sz val="11"/>
        <color indexed="8"/>
        <rFont val="Calibri"/>
        <family val="2"/>
      </rPr>
      <t>, zastawka wykonana z lateksu/plastiku możliwość napełniania strzykawką Luer. Pakowany podwójnie, wewnętrzny worek foliowy oraz zewnętrzny worek papier/folia lub folia/folia, balon 3 ml, jałowy /R/, sterylizowany tlenkiem etylenu</t>
    </r>
  </si>
  <si>
    <r>
      <rPr>
        <b/>
        <sz val="11"/>
        <color indexed="8"/>
        <rFont val="Calibri"/>
        <family val="2"/>
      </rPr>
      <t>Cewnik Foleya</t>
    </r>
    <r>
      <rPr>
        <sz val="11"/>
        <color indexed="8"/>
        <rFont val="Calibri"/>
        <family val="2"/>
      </rPr>
      <t xml:space="preserve"> </t>
    </r>
    <r>
      <rPr>
        <b/>
        <sz val="11"/>
        <color indexed="8"/>
        <rFont val="Calibri"/>
        <family val="2"/>
      </rPr>
      <t>CH 12</t>
    </r>
    <r>
      <rPr>
        <sz val="11"/>
        <color indexed="8"/>
        <rFont val="Calibri"/>
        <family val="2"/>
      </rPr>
      <t>, zastawka wykonana z lateksu/plastiku możliwość napełniania strzykawką Luer. Pakowany podwójnie wewnętrzny worek foliowy oraz zewnętrzny papier/folia lub folia/folia, balon 5-10 ml, jałowy /R/, sterylizowany tlenkiem etylenu</t>
    </r>
  </si>
  <si>
    <r>
      <rPr>
        <b/>
        <sz val="11"/>
        <color indexed="8"/>
        <rFont val="Calibri"/>
        <family val="2"/>
      </rPr>
      <t>Cewnik Foleya CH 20</t>
    </r>
    <r>
      <rPr>
        <sz val="11"/>
        <color indexed="8"/>
        <rFont val="Calibri"/>
        <family val="2"/>
      </rPr>
      <t>, zastawka wykonana z lateksu/plastiku możliwość napełniania strzykawką Luer. Pakowany podwójnie wewnętrzny worek foliowy oraz zewnętrzny papier/folia lub folia/folia, balon 5-10 ml, jałowy /R/sterylizowany tlenkiem etylenu</t>
    </r>
  </si>
  <si>
    <r>
      <rPr>
        <b/>
        <sz val="11"/>
        <color indexed="8"/>
        <rFont val="Calibri"/>
        <family val="2"/>
      </rPr>
      <t>Cewnik Foleya Nr 22</t>
    </r>
    <r>
      <rPr>
        <sz val="11"/>
        <color indexed="8"/>
        <rFont val="Calibri"/>
        <family val="2"/>
      </rPr>
      <t>, zastawka wykonana z lateksu/plastiku możliwość napełniania strzykawką Luer. Pakowany podwójnie wewnętrzny worek foliowy oraz zewnętrzny papier/folia lub folia/folia, balon 5-10 ml, jałowy /R/ sterylizowny tlenkiem etylenu</t>
    </r>
  </si>
  <si>
    <r>
      <rPr>
        <b/>
        <sz val="11"/>
        <rFont val="Calibri"/>
        <family val="2"/>
      </rPr>
      <t>Cewnik</t>
    </r>
    <r>
      <rPr>
        <sz val="11"/>
        <rFont val="Calibri"/>
        <family val="2"/>
      </rPr>
      <t xml:space="preserve"> męski </t>
    </r>
    <r>
      <rPr>
        <b/>
        <sz val="11"/>
        <rFont val="Calibri"/>
        <family val="2"/>
      </rPr>
      <t>zewnętrzny</t>
    </r>
    <r>
      <rPr>
        <sz val="11"/>
        <rFont val="Calibri"/>
        <family val="2"/>
      </rPr>
      <t xml:space="preserve"> fi 32 mm</t>
    </r>
  </si>
  <si>
    <r>
      <rPr>
        <b/>
        <sz val="11"/>
        <rFont val="Calibri"/>
        <family val="2"/>
      </rPr>
      <t>Cewnik</t>
    </r>
    <r>
      <rPr>
        <sz val="11"/>
        <rFont val="Calibri"/>
        <family val="2"/>
      </rPr>
      <t xml:space="preserve"> męski </t>
    </r>
    <r>
      <rPr>
        <b/>
        <sz val="11"/>
        <rFont val="Calibri"/>
        <family val="2"/>
      </rPr>
      <t>zewnętrzny</t>
    </r>
    <r>
      <rPr>
        <sz val="11"/>
        <rFont val="Calibri"/>
        <family val="2"/>
      </rPr>
      <t xml:space="preserve"> fi 36 mm</t>
    </r>
  </si>
  <si>
    <r>
      <rPr>
        <b/>
        <sz val="11"/>
        <color indexed="8"/>
        <rFont val="Calibri"/>
        <family val="2"/>
      </rPr>
      <t>Cewnik urologiczny Nelaton CH12</t>
    </r>
    <r>
      <rPr>
        <sz val="11"/>
        <color indexed="8"/>
        <rFont val="Calibri"/>
        <family val="2"/>
      </rPr>
      <t>, opakowanie folia-papier; wykonany z PCW o jakości medycznej i twardości ok. 76o ShA, powierzchnia gładka</t>
    </r>
  </si>
  <si>
    <r>
      <rPr>
        <b/>
        <sz val="11"/>
        <color indexed="8"/>
        <rFont val="Calibri"/>
        <family val="2"/>
      </rPr>
      <t>Cewnik urologiczny Nelaton CH14</t>
    </r>
    <r>
      <rPr>
        <sz val="11"/>
        <color indexed="8"/>
        <rFont val="Calibri"/>
        <family val="2"/>
      </rPr>
      <t>, opakowanie folia-papier; wykonany z PCW o jakości medycznej i twardości ok. 76o ShA, powierzchnia gładka</t>
    </r>
  </si>
  <si>
    <r>
      <rPr>
        <b/>
        <sz val="11"/>
        <color indexed="8"/>
        <rFont val="Calibri"/>
        <family val="2"/>
      </rPr>
      <t>Cewnik urologiczny Nelaton CH16</t>
    </r>
    <r>
      <rPr>
        <sz val="11"/>
        <color indexed="8"/>
        <rFont val="Calibri"/>
        <family val="2"/>
      </rPr>
      <t>, opakowanie folia-papier; wykonane z PCW o jakości medycznej i twardości ok. 76o ShA, powierzchnia gładka</t>
    </r>
  </si>
  <si>
    <r>
      <rPr>
        <sz val="11"/>
        <color indexed="8"/>
        <rFont val="Calibri"/>
        <family val="2"/>
      </rPr>
      <t xml:space="preserve">Dren (kateter) </t>
    </r>
    <r>
      <rPr>
        <b/>
        <sz val="11"/>
        <color indexed="8"/>
        <rFont val="Calibri"/>
        <family val="2"/>
      </rPr>
      <t>do drenażu</t>
    </r>
    <r>
      <rPr>
        <sz val="11"/>
        <color indexed="8"/>
        <rFont val="Calibri"/>
        <family val="2"/>
      </rPr>
      <t xml:space="preserve"> jamy opłucnowej </t>
    </r>
    <r>
      <rPr>
        <b/>
        <sz val="11"/>
        <color indexed="8"/>
        <rFont val="Calibri"/>
        <family val="2"/>
      </rPr>
      <t>Nr 28</t>
    </r>
  </si>
  <si>
    <r>
      <rPr>
        <sz val="11"/>
        <color indexed="8"/>
        <rFont val="Calibri"/>
        <family val="2"/>
      </rPr>
      <t xml:space="preserve">Dren (kateter) </t>
    </r>
    <r>
      <rPr>
        <b/>
        <sz val="11"/>
        <color indexed="8"/>
        <rFont val="Calibri"/>
        <family val="2"/>
      </rPr>
      <t>do drenażu</t>
    </r>
    <r>
      <rPr>
        <sz val="11"/>
        <color indexed="8"/>
        <rFont val="Calibri"/>
        <family val="2"/>
      </rPr>
      <t xml:space="preserve"> jamy opłucnowej </t>
    </r>
    <r>
      <rPr>
        <b/>
        <sz val="11"/>
        <color indexed="8"/>
        <rFont val="Calibri"/>
        <family val="2"/>
      </rPr>
      <t>Nr 30</t>
    </r>
  </si>
  <si>
    <r>
      <rPr>
        <sz val="11"/>
        <color indexed="8"/>
        <rFont val="Calibri"/>
        <family val="2"/>
      </rPr>
      <t xml:space="preserve">Dren do odsysania z pola operacyjnego </t>
    </r>
    <r>
      <rPr>
        <b/>
        <sz val="11"/>
        <color indexed="8"/>
        <rFont val="Calibri"/>
        <family val="2"/>
      </rPr>
      <t>z przewodem ssącym</t>
    </r>
    <r>
      <rPr>
        <sz val="11"/>
        <color indexed="8"/>
        <rFont val="Calibri"/>
        <family val="2"/>
      </rPr>
      <t>, końcówka perforowana</t>
    </r>
  </si>
  <si>
    <r>
      <rPr>
        <b/>
        <sz val="11"/>
        <color indexed="8"/>
        <rFont val="Calibri"/>
        <family val="2"/>
      </rPr>
      <t>Dren do ran REDONA Nr 10</t>
    </r>
    <r>
      <rPr>
        <sz val="11"/>
        <color indexed="8"/>
        <rFont val="Calibri"/>
        <family val="2"/>
      </rPr>
      <t xml:space="preserve"> </t>
    </r>
    <r>
      <rPr>
        <u val="single"/>
        <sz val="11"/>
        <color indexed="8"/>
        <rFont val="Calibri"/>
        <family val="2"/>
      </rPr>
      <t>prosty</t>
    </r>
    <r>
      <rPr>
        <sz val="11"/>
        <color indexed="8"/>
        <rFont val="Calibri"/>
        <family val="2"/>
      </rPr>
      <t xml:space="preserve"> </t>
    </r>
    <r>
      <rPr>
        <b/>
        <sz val="11"/>
        <color indexed="8"/>
        <rFont val="Calibri"/>
        <family val="2"/>
      </rPr>
      <t>50 cm</t>
    </r>
  </si>
  <si>
    <r>
      <rPr>
        <b/>
        <sz val="11"/>
        <color indexed="8"/>
        <rFont val="Calibri"/>
        <family val="2"/>
      </rPr>
      <t>Dren do ran REDONA Nr 10</t>
    </r>
    <r>
      <rPr>
        <sz val="11"/>
        <color indexed="8"/>
        <rFont val="Calibri"/>
        <family val="2"/>
      </rPr>
      <t xml:space="preserve"> </t>
    </r>
    <r>
      <rPr>
        <u val="single"/>
        <sz val="11"/>
        <color indexed="8"/>
        <rFont val="Calibri"/>
        <family val="2"/>
      </rPr>
      <t>prosty</t>
    </r>
    <r>
      <rPr>
        <sz val="11"/>
        <color indexed="8"/>
        <rFont val="Calibri"/>
        <family val="2"/>
      </rPr>
      <t xml:space="preserve"> </t>
    </r>
    <r>
      <rPr>
        <b/>
        <sz val="11"/>
        <color indexed="8"/>
        <rFont val="Calibri"/>
        <family val="2"/>
      </rPr>
      <t>70 cm</t>
    </r>
  </si>
  <si>
    <r>
      <rPr>
        <b/>
        <sz val="11"/>
        <color indexed="8"/>
        <rFont val="Calibri"/>
        <family val="2"/>
      </rPr>
      <t>Dren do ran REDONA Nr 14</t>
    </r>
    <r>
      <rPr>
        <sz val="11"/>
        <color indexed="8"/>
        <rFont val="Calibri"/>
        <family val="2"/>
      </rPr>
      <t xml:space="preserve"> </t>
    </r>
    <r>
      <rPr>
        <u val="single"/>
        <sz val="11"/>
        <color indexed="8"/>
        <rFont val="Calibri"/>
        <family val="2"/>
      </rPr>
      <t>prosty</t>
    </r>
  </si>
  <si>
    <r>
      <rPr>
        <b/>
        <sz val="11"/>
        <color indexed="8"/>
        <rFont val="Calibri"/>
        <family val="2"/>
      </rPr>
      <t>Dren do ran REDONA Nr 16</t>
    </r>
    <r>
      <rPr>
        <sz val="11"/>
        <color indexed="8"/>
        <rFont val="Calibri"/>
        <family val="2"/>
      </rPr>
      <t xml:space="preserve"> </t>
    </r>
    <r>
      <rPr>
        <u val="single"/>
        <sz val="11"/>
        <color indexed="8"/>
        <rFont val="Calibri"/>
        <family val="2"/>
      </rPr>
      <t>prosty</t>
    </r>
  </si>
  <si>
    <r>
      <rPr>
        <b/>
        <sz val="11"/>
        <color indexed="8"/>
        <rFont val="Calibri"/>
        <family val="2"/>
      </rPr>
      <t>Dren do ran REDONA Nr 18</t>
    </r>
    <r>
      <rPr>
        <sz val="11"/>
        <color indexed="8"/>
        <rFont val="Calibri"/>
        <family val="2"/>
      </rPr>
      <t xml:space="preserve"> </t>
    </r>
    <r>
      <rPr>
        <u val="single"/>
        <sz val="11"/>
        <color indexed="8"/>
        <rFont val="Calibri"/>
        <family val="2"/>
      </rPr>
      <t>prosty</t>
    </r>
  </si>
  <si>
    <r>
      <rPr>
        <b/>
        <sz val="11"/>
        <color indexed="8"/>
        <rFont val="Calibri"/>
        <family val="2"/>
      </rPr>
      <t>Dren do ran REDONA Nr 20</t>
    </r>
    <r>
      <rPr>
        <sz val="11"/>
        <color indexed="8"/>
        <rFont val="Calibri"/>
        <family val="2"/>
      </rPr>
      <t xml:space="preserve"> </t>
    </r>
    <r>
      <rPr>
        <u val="single"/>
        <sz val="11"/>
        <color indexed="8"/>
        <rFont val="Calibri"/>
        <family val="2"/>
      </rPr>
      <t>prosty</t>
    </r>
  </si>
  <si>
    <r>
      <rPr>
        <b/>
        <sz val="11"/>
        <color indexed="8"/>
        <rFont val="Calibri"/>
        <family val="2"/>
      </rPr>
      <t>Dren do ran REDONA Nr 22</t>
    </r>
    <r>
      <rPr>
        <sz val="11"/>
        <color indexed="8"/>
        <rFont val="Calibri"/>
        <family val="2"/>
      </rPr>
      <t xml:space="preserve"> </t>
    </r>
    <r>
      <rPr>
        <u val="single"/>
        <sz val="11"/>
        <color indexed="8"/>
        <rFont val="Calibri"/>
        <family val="2"/>
      </rPr>
      <t>prosty</t>
    </r>
  </si>
  <si>
    <r>
      <rPr>
        <b/>
        <sz val="11"/>
        <rFont val="Calibri"/>
        <family val="2"/>
      </rPr>
      <t>Dren tlenowy</t>
    </r>
    <r>
      <rPr>
        <sz val="11"/>
        <rFont val="Calibri"/>
        <family val="2"/>
      </rPr>
      <t xml:space="preserve"> przeznaczony jako przedłużacz do podawania tlenu, sterylny, jednorazowego użytku długość 4 m +/- 30cm</t>
    </r>
  </si>
  <si>
    <r>
      <rPr>
        <b/>
        <sz val="11"/>
        <color indexed="8"/>
        <rFont val="Calibri"/>
        <family val="2"/>
      </rPr>
      <t>Elektrody EKG</t>
    </r>
    <r>
      <rPr>
        <sz val="11"/>
        <color indexed="8"/>
        <rFont val="Calibri"/>
        <family val="2"/>
      </rPr>
      <t xml:space="preserve"> jednorazowego użytku 54 mm x 50 sztuk</t>
    </r>
  </si>
  <si>
    <r>
      <rPr>
        <b/>
        <sz val="11"/>
        <rFont val="Calibri"/>
        <family val="2"/>
      </rPr>
      <t>Fartuch foliowy</t>
    </r>
    <r>
      <rPr>
        <sz val="11"/>
        <rFont val="Calibri"/>
        <family val="2"/>
      </rPr>
      <t xml:space="preserve"> jednorazowy bez rękawów, wiązany z tyłu, "przedniak"</t>
    </r>
  </si>
  <si>
    <r>
      <rPr>
        <b/>
        <sz val="11"/>
        <color indexed="8"/>
        <rFont val="Calibri"/>
        <family val="2"/>
      </rPr>
      <t>Golarka medyczna</t>
    </r>
    <r>
      <rPr>
        <sz val="11"/>
        <color indexed="8"/>
        <rFont val="Calibri"/>
        <family val="2"/>
      </rPr>
      <t xml:space="preserve"> jednorazowa typu galant. Pojedyncze ostrze wykonane ze stali nierdzewnej pokrytej platyną oraz teflonem. Możliwość bezpiecznego odłamania ostrza od rączki celem utylizacji. </t>
    </r>
  </si>
  <si>
    <r>
      <rPr>
        <sz val="11"/>
        <rFont val="Calibri"/>
        <family val="2"/>
      </rPr>
      <t xml:space="preserve">Igła do penów uniwersalna </t>
    </r>
    <r>
      <rPr>
        <b/>
        <sz val="11"/>
        <rFont val="Calibri"/>
        <family val="2"/>
      </rPr>
      <t xml:space="preserve">29G </t>
    </r>
    <r>
      <rPr>
        <sz val="11"/>
        <rFont val="Calibri"/>
        <family val="2"/>
      </rPr>
      <t>op a 100 sztuk</t>
    </r>
  </si>
  <si>
    <r>
      <rPr>
        <sz val="11"/>
        <rFont val="Calibri"/>
        <family val="2"/>
      </rPr>
      <t xml:space="preserve">Igła do penów uniwersalna </t>
    </r>
    <r>
      <rPr>
        <b/>
        <sz val="11"/>
        <rFont val="Calibri"/>
        <family val="2"/>
      </rPr>
      <t xml:space="preserve">30G (0,3 x 8mm) </t>
    </r>
    <r>
      <rPr>
        <sz val="11"/>
        <rFont val="Calibri"/>
        <family val="2"/>
      </rPr>
      <t>op a 100 sztuk</t>
    </r>
  </si>
  <si>
    <r>
      <rPr>
        <sz val="11"/>
        <rFont val="Calibri"/>
        <family val="2"/>
      </rPr>
      <t xml:space="preserve">Igła do penów uniwersalna </t>
    </r>
    <r>
      <rPr>
        <b/>
        <sz val="11"/>
        <rFont val="Calibri"/>
        <family val="2"/>
      </rPr>
      <t xml:space="preserve">30G (0,3 x 6mm) </t>
    </r>
    <r>
      <rPr>
        <sz val="11"/>
        <rFont val="Calibri"/>
        <family val="2"/>
      </rPr>
      <t>op a 100 sztuk</t>
    </r>
  </si>
  <si>
    <r>
      <rPr>
        <sz val="11"/>
        <rFont val="Calibri"/>
        <family val="2"/>
      </rPr>
      <t xml:space="preserve">Igła do penów uniwersalna </t>
    </r>
    <r>
      <rPr>
        <b/>
        <sz val="11"/>
        <rFont val="Calibri"/>
        <family val="2"/>
      </rPr>
      <t xml:space="preserve">31G (0,25 x 8mm) </t>
    </r>
    <r>
      <rPr>
        <sz val="11"/>
        <rFont val="Calibri"/>
        <family val="2"/>
      </rPr>
      <t>op a 100 sztuk</t>
    </r>
  </si>
  <si>
    <r>
      <rPr>
        <sz val="11"/>
        <rFont val="Calibri"/>
        <family val="2"/>
      </rPr>
      <t xml:space="preserve">Igła do penów uniwersalna </t>
    </r>
    <r>
      <rPr>
        <b/>
        <sz val="11"/>
        <rFont val="Calibri"/>
        <family val="2"/>
      </rPr>
      <t xml:space="preserve">31G (0,25 x 6mm) </t>
    </r>
    <r>
      <rPr>
        <sz val="11"/>
        <rFont val="Calibri"/>
        <family val="2"/>
      </rPr>
      <t>op a 100 sztuk</t>
    </r>
  </si>
  <si>
    <r>
      <rPr>
        <sz val="11"/>
        <color indexed="8"/>
        <rFont val="Calibri"/>
        <family val="2"/>
      </rPr>
      <t xml:space="preserve">Igły </t>
    </r>
    <r>
      <rPr>
        <b/>
        <sz val="11"/>
        <color indexed="8"/>
        <rFont val="Calibri"/>
        <family val="2"/>
      </rPr>
      <t>0,5x16mm</t>
    </r>
    <r>
      <rPr>
        <sz val="11"/>
        <color indexed="8"/>
        <rFont val="Calibri"/>
        <family val="2"/>
      </rPr>
      <t xml:space="preserve"> a' 100 szt, jednorazowego użytku, nietoksyczne, niepirogenne; kielich igły i nasadka ochronna wykonane z polipropylenusubstancja klejąca: klej żywiczny, korpus igły ze stali nierdzewnej, nawilżane silikonem. Kolorystyczny kod rozmiaru na opakowaniu zewnętrznym.</t>
    </r>
  </si>
  <si>
    <r>
      <rPr>
        <sz val="11"/>
        <color indexed="8"/>
        <rFont val="Calibri"/>
        <family val="2"/>
      </rPr>
      <t xml:space="preserve">Igły </t>
    </r>
    <r>
      <rPr>
        <b/>
        <sz val="11"/>
        <color indexed="8"/>
        <rFont val="Calibri"/>
        <family val="2"/>
      </rPr>
      <t>0,5x25mm</t>
    </r>
    <r>
      <rPr>
        <sz val="11"/>
        <color indexed="8"/>
        <rFont val="Calibri"/>
        <family val="2"/>
      </rPr>
      <t xml:space="preserve"> a' 100 szt, jednorazowego użytku, nietoksyczne, niepirogenne; kielich igły i nasadka ochronna wykonane z polipropylenu,,substancja klejąca: klej żywiczny, korpus igły ze stali nierdzewnej, nawilżane silikonem. Kolorystyczny kod rozmiaru na opakowaniu zewnętrznym.</t>
    </r>
  </si>
  <si>
    <r>
      <rPr>
        <sz val="11"/>
        <color indexed="8"/>
        <rFont val="Calibri"/>
        <family val="2"/>
      </rPr>
      <t xml:space="preserve">Igły </t>
    </r>
    <r>
      <rPr>
        <b/>
        <sz val="11"/>
        <color indexed="8"/>
        <rFont val="Calibri"/>
        <family val="2"/>
      </rPr>
      <t>0,6x30mm</t>
    </r>
    <r>
      <rPr>
        <sz val="11"/>
        <color indexed="8"/>
        <rFont val="Calibri"/>
        <family val="2"/>
      </rPr>
      <t xml:space="preserve"> a' 100 szt, jednorazowego użytku, nietoksyczne, niepirogenne; kielich igły i nasadka ochronna wykonane z polipropylenu, substancja klejąca: klej żywiczny, korpus igły ze stali nierdzewnej, nawilżane silikonem.  Kolorystyczny kod rozmiaru na opakowaniu zewnętrznym.</t>
    </r>
  </si>
  <si>
    <r>
      <rPr>
        <sz val="11"/>
        <color indexed="8"/>
        <rFont val="Calibri"/>
        <family val="2"/>
      </rPr>
      <t xml:space="preserve">Igły </t>
    </r>
    <r>
      <rPr>
        <b/>
        <sz val="11"/>
        <color indexed="8"/>
        <rFont val="Calibri"/>
        <family val="2"/>
      </rPr>
      <t>0,7x30mm</t>
    </r>
    <r>
      <rPr>
        <sz val="11"/>
        <color indexed="8"/>
        <rFont val="Calibri"/>
        <family val="2"/>
      </rPr>
      <t xml:space="preserve"> a' 100 szt, jednorazowego użytku, nietoksyczne, niepirogenne; kielich igły i nasadka ochronna wykonane z polipropylenu, substancja klejąca: klej żywiczny, korpus igły ze stali nierdzewnej, nawilżane silikonem.  Kolorystyczny kod rozmiaru na opakowaniu zewnętrznym.</t>
    </r>
  </si>
  <si>
    <r>
      <rPr>
        <sz val="11"/>
        <color indexed="8"/>
        <rFont val="Calibri"/>
        <family val="2"/>
      </rPr>
      <t xml:space="preserve">Igły </t>
    </r>
    <r>
      <rPr>
        <b/>
        <sz val="11"/>
        <color indexed="8"/>
        <rFont val="Calibri"/>
        <family val="2"/>
      </rPr>
      <t>0,8x40mm</t>
    </r>
    <r>
      <rPr>
        <sz val="11"/>
        <color indexed="8"/>
        <rFont val="Calibri"/>
        <family val="2"/>
      </rPr>
      <t xml:space="preserve"> a' 100 szt, jednorazowego użytku, nietoksyczne, niepirogenne; kielich igły i nasadka ochronna wykonane z polipropylenu, substancja klejąca: klej żywiczny, korpus igły ze stali nierdzewnej, nawilżane silikonem.  Kolorystyczny kod rozmiaru na opakowaniu zewnętrznym.</t>
    </r>
  </si>
  <si>
    <r>
      <rPr>
        <sz val="11"/>
        <color indexed="8"/>
        <rFont val="Calibri"/>
        <family val="2"/>
      </rPr>
      <t xml:space="preserve">Igły </t>
    </r>
    <r>
      <rPr>
        <b/>
        <sz val="11"/>
        <color indexed="8"/>
        <rFont val="Calibri"/>
        <family val="2"/>
      </rPr>
      <t>0,8x50mm</t>
    </r>
    <r>
      <rPr>
        <sz val="11"/>
        <color indexed="8"/>
        <rFont val="Calibri"/>
        <family val="2"/>
      </rPr>
      <t xml:space="preserve"> a' 100 szt, jednorazowego użytku, nietoksyczne, niepirogenne;  kielich igły i nasadka ochronna wykonane z polipropylenu, substancja klejąca: klej żywiczny, korpus igły ze stali nierdzewnej, nawilżane silikonem.  Kolorystyczny kod rozmiaru na opakowaniu zewnętrznym.</t>
    </r>
  </si>
  <si>
    <r>
      <rPr>
        <sz val="11"/>
        <color indexed="8"/>
        <rFont val="Calibri"/>
        <family val="2"/>
      </rPr>
      <t xml:space="preserve">Igły </t>
    </r>
    <r>
      <rPr>
        <b/>
        <sz val="11"/>
        <color indexed="8"/>
        <rFont val="Calibri"/>
        <family val="2"/>
      </rPr>
      <t>0,9x40mm</t>
    </r>
    <r>
      <rPr>
        <sz val="11"/>
        <color indexed="8"/>
        <rFont val="Calibri"/>
        <family val="2"/>
      </rPr>
      <t xml:space="preserve"> a' 100 szt, jednorazowego użytku, nietoksyczne, niepirogenne; kielich igły i nasadka ochronna wykonane z polipropylenu, substancja klejąca: klej żywiczny, korpus igły ze stali nierdzewnej, nawilżane silikonem. Kolorystyczny kod rozmiaru na opakowaniu zewnętrznym.</t>
    </r>
  </si>
  <si>
    <r>
      <rPr>
        <sz val="11"/>
        <color indexed="8"/>
        <rFont val="Calibri"/>
        <family val="2"/>
      </rPr>
      <t xml:space="preserve">Igły </t>
    </r>
    <r>
      <rPr>
        <b/>
        <sz val="11"/>
        <color indexed="8"/>
        <rFont val="Calibri"/>
        <family val="2"/>
      </rPr>
      <t>1,2x40mm</t>
    </r>
    <r>
      <rPr>
        <sz val="11"/>
        <color indexed="8"/>
        <rFont val="Calibri"/>
        <family val="2"/>
      </rPr>
      <t xml:space="preserve"> a' 100 szt, jednorazowego użytku, nietoksyczne, niepirogenne; kielich igły i nasadka ochronna wykonane z polipropylenu, substancja klejąca: klej żywiczny, korpus igły ze stali nierdzewnej, nawilżane silikonem. Kolorystyczny kod rozmiaru na opakowaniu zewnętrznym.</t>
    </r>
  </si>
  <si>
    <t>Kaczka sanitarna z tworzywa męska</t>
  </si>
  <si>
    <t>Kanka do odbytnicy Ch/fg 30x300</t>
  </si>
  <si>
    <t>Kieliszek do lekarstw, plastikowy, jednorazowego użytku 25-35 ml a 80 sztuk</t>
  </si>
  <si>
    <t>Koreczki do kaniuli Venflon posiadające trzpień zamykający światło kaniuli poniżej lub powyżej krawędzi koreczka</t>
  </si>
  <si>
    <t>Kranik trójdrożny, nietoksyczny apirogenny, z indykatorem pozycji zamknięty/otwarty</t>
  </si>
  <si>
    <t>Krótki kolec przelewowy służący do przelewania płynów w bezpieczny sposób (kaniula do przenoszenia jałowych płynów)</t>
  </si>
  <si>
    <t xml:space="preserve">Lusterko medyczne jednorazowe, sterylne średnica lusterka 19mm +/- 3mm, długość rączki 160mm </t>
  </si>
  <si>
    <t>Łącznik prosty do drenów 6-15mm</t>
  </si>
  <si>
    <t xml:space="preserve">Maseczka do sztucznego oddychania </t>
  </si>
  <si>
    <r>
      <rPr>
        <b/>
        <sz val="11"/>
        <color indexed="8"/>
        <rFont val="Calibri"/>
        <family val="2"/>
      </rPr>
      <t>Maska do podawania tlenu</t>
    </r>
    <r>
      <rPr>
        <sz val="11"/>
        <color indexed="8"/>
        <rFont val="Calibri"/>
        <family val="2"/>
      </rPr>
      <t xml:space="preserve"> dla dorosłych </t>
    </r>
    <r>
      <rPr>
        <b/>
        <sz val="11"/>
        <color indexed="8"/>
        <rFont val="Calibri"/>
        <family val="2"/>
      </rPr>
      <t>z drenem</t>
    </r>
    <r>
      <rPr>
        <sz val="11"/>
        <color indexed="8"/>
        <rFont val="Calibri"/>
        <family val="2"/>
      </rPr>
      <t>, wykonana z PCV, posiada regulowany metalowy klips na nos, regulowane elastyczne mocowanie z tyłu głowy, dren długości min. 2 m, sterylizowana tlenkiem etylenu, pakowana w opakowanie foliowe. Maska rozmiar: L/XL.</t>
    </r>
  </si>
  <si>
    <r>
      <rPr>
        <b/>
        <sz val="11"/>
        <rFont val="Calibri"/>
        <family val="2"/>
      </rPr>
      <t>Maska do podawania tlenu</t>
    </r>
    <r>
      <rPr>
        <sz val="11"/>
        <rFont val="Calibri"/>
        <family val="2"/>
      </rPr>
      <t xml:space="preserve"> dla dorosłych </t>
    </r>
    <r>
      <rPr>
        <b/>
        <sz val="11"/>
        <rFont val="Calibri"/>
        <family val="2"/>
      </rPr>
      <t>z nebulizatorem</t>
    </r>
    <r>
      <rPr>
        <sz val="11"/>
        <rFont val="Calibri"/>
        <family val="2"/>
      </rPr>
      <t>, wykonana z medycznego PVC, pojemność nebulizatora 6 ml+/-0,5ml, posiada regulowany metalowy klip na nos, regulowane elastyczne mocowanie z tyłu głowy, dren długości min. 2 m, sterylizowana tlenkiem etylenu, pakowana w folię. Maska rozmiar L/XL.</t>
    </r>
  </si>
  <si>
    <r>
      <rPr>
        <b/>
        <sz val="11"/>
        <color indexed="8"/>
        <rFont val="Calibri"/>
        <family val="2"/>
      </rPr>
      <t>Maska do podawania tlenu dla dzieci z drenem</t>
    </r>
    <r>
      <rPr>
        <sz val="11"/>
        <color indexed="8"/>
        <rFont val="Calibri"/>
        <family val="2"/>
      </rPr>
      <t>, wykonana z PCV, posiada regulowany metalowy klips na nos, regulowane elastyczne mocowanie z tyłu głowy, dren długości min. 2 m, sterylizowana tlenkiem etylenu, pakowana w opakowanie foliowe Rozmiar maski S/M.</t>
    </r>
  </si>
  <si>
    <r>
      <rPr>
        <b/>
        <sz val="11"/>
        <rFont val="Calibri"/>
        <family val="2"/>
      </rPr>
      <t>Maska do podawania tlenu dla dzieci z nebulizatorem</t>
    </r>
    <r>
      <rPr>
        <sz val="11"/>
        <rFont val="Calibri"/>
        <family val="2"/>
      </rPr>
      <t>, wykonana z medycznego PVC, pojemność nebulizatora 6 ml+/-0,5ml, posiada regulowany metalowy klip na nos, regulowane elastyczne mocowanie z tyłu głowy, dren długości min 2 m, sterylizowana tlenkiem etylenu, pakowana w folię. Rozmiar S, M.</t>
    </r>
  </si>
  <si>
    <r>
      <rPr>
        <b/>
        <sz val="11"/>
        <rFont val="Calibri"/>
        <family val="2"/>
      </rPr>
      <t>Maska Venturiego</t>
    </r>
    <r>
      <rPr>
        <sz val="11"/>
        <rFont val="Calibri"/>
        <family val="2"/>
      </rPr>
      <t xml:space="preserve"> dla dorosłych </t>
    </r>
    <r>
      <rPr>
        <sz val="11"/>
        <color indexed="8"/>
        <rFont val="Calibri"/>
        <family val="2"/>
      </rPr>
      <t xml:space="preserve">regulowny zawór min. od 24 do 50%/min. 7 ustawień stężeń/łącznik karbowany 10 cm, dren dł. 200-215 cm, regulowany zacisk nosowy </t>
    </r>
  </si>
  <si>
    <r>
      <rPr>
        <b/>
        <sz val="11"/>
        <rFont val="Calibri"/>
        <family val="2"/>
      </rPr>
      <t>Medyczne majtki do kolonoskopii</t>
    </r>
    <r>
      <rPr>
        <sz val="11"/>
        <rFont val="Calibri"/>
        <family val="2"/>
      </rPr>
      <t>, jednorazowego użytku, z włókniny, rozmiar L lub uniwersalny.</t>
    </r>
  </si>
  <si>
    <r>
      <rPr>
        <b/>
        <sz val="10"/>
        <rFont val="Verdana;Verdana"/>
        <family val="0"/>
      </rPr>
      <t>Myjka (rękawica) do mycia ciała pacjenta</t>
    </r>
    <r>
      <rPr>
        <sz val="10"/>
        <rFont val="Verdana;Verdana"/>
        <family val="0"/>
      </rPr>
      <t>. Nasączona mydłem, do użytku sanitarnego, jednorazowego użytku – gotowa do użycia od razu po wyjęciu z opakowania (po kontakcie z niewielką ilością wody). Zwężana w nadgarstku, zgrzewana termicznie,</t>
    </r>
    <r>
      <rPr>
        <sz val="10"/>
        <color indexed="8"/>
        <rFont val="Verdana;Verdana"/>
        <family val="0"/>
      </rPr>
      <t xml:space="preserve"> </t>
    </r>
    <r>
      <rPr>
        <sz val="10"/>
        <rFont val="Verdana;Verdana"/>
        <family val="0"/>
      </rPr>
      <t>wykonana z dwóch warstw (przód: podkłady watolinowe + środek myjący o neutralnym pH 5.5; tył: podkłady watolinowe). Wymiary: 24,5 x 16,5 cm (+/- 0,5 cm), grubość nie mniej niż 0,5 cm;</t>
    </r>
    <r>
      <rPr>
        <sz val="10"/>
        <color indexed="8"/>
        <rFont val="Verdana;Verdana"/>
        <family val="0"/>
      </rPr>
      <t xml:space="preserve"> </t>
    </r>
    <r>
      <rPr>
        <sz val="10"/>
        <rFont val="Verdana;Verdana"/>
        <family val="0"/>
      </rPr>
      <t>wykonana z włókniny 100g/m</t>
    </r>
    <r>
      <rPr>
        <sz val="6"/>
        <color indexed="8"/>
        <rFont val="Verdana;Verdana"/>
        <family val="0"/>
      </rPr>
      <t>2.</t>
    </r>
  </si>
  <si>
    <r>
      <rPr>
        <b/>
        <sz val="10"/>
        <rFont val="Verdana;Verdana"/>
        <family val="0"/>
      </rPr>
      <t>Myjka (rękawica) do mycia ciała pacjenta</t>
    </r>
    <r>
      <rPr>
        <sz val="10"/>
        <rFont val="Verdana;Verdana"/>
        <family val="0"/>
      </rPr>
      <t>. Nasączona mydłem, do użytku sanitarnego, jednorazowego użytku – gotowa do użycia od razu po wyjęciu z opakowania (po kontakcie z niewielką ilością wody). Zwężana w nadgarstku, zgrzewana termicznie,</t>
    </r>
    <r>
      <rPr>
        <sz val="10"/>
        <color indexed="8"/>
        <rFont val="Verdana;Verdana"/>
        <family val="0"/>
      </rPr>
      <t xml:space="preserve"> </t>
    </r>
    <r>
      <rPr>
        <sz val="10"/>
        <rFont val="Verdana;Verdana"/>
        <family val="0"/>
      </rPr>
      <t>wykonana z dwóch warstw (przód: podkłady watolinowe + środek myjący o neutralnym pH 5.5; tył: podkłady watolinowe). Wymiary: 24,5 x 16,5 cm (+/- 0,5 cm), grubość nie mniej niż 0,5 cm;</t>
    </r>
    <r>
      <rPr>
        <sz val="10"/>
        <color indexed="8"/>
        <rFont val="Verdana;Verdana"/>
        <family val="0"/>
      </rPr>
      <t xml:space="preserve"> </t>
    </r>
    <r>
      <rPr>
        <sz val="10"/>
        <rFont val="Verdana;Verdana"/>
        <family val="0"/>
      </rPr>
      <t>wykonana z włókniny 100g/m</t>
    </r>
    <r>
      <rPr>
        <sz val="6"/>
        <color indexed="8"/>
        <rFont val="Verdana;Verdana"/>
        <family val="0"/>
      </rPr>
      <t xml:space="preserve">2. </t>
    </r>
    <r>
      <rPr>
        <b/>
        <sz val="10"/>
        <color indexed="8"/>
        <rFont val="Verdana;Verdana"/>
        <family val="0"/>
      </rPr>
      <t>Podfoliowana.</t>
    </r>
  </si>
  <si>
    <t>Nebulizator z ustnikiem i drenem</t>
  </si>
  <si>
    <r>
      <rPr>
        <b/>
        <sz val="11"/>
        <color indexed="8"/>
        <rFont val="Calibri"/>
        <family val="2"/>
      </rPr>
      <t>Opaska do identyfikacji dorosłych</t>
    </r>
    <r>
      <rPr>
        <sz val="11"/>
        <color indexed="8"/>
        <rFont val="Calibri"/>
        <family val="2"/>
      </rPr>
      <t xml:space="preserve"> op. a 100 sztuk</t>
    </r>
  </si>
  <si>
    <r>
      <rPr>
        <b/>
        <sz val="11"/>
        <color indexed="8"/>
        <rFont val="Calibri"/>
        <family val="2"/>
      </rPr>
      <t>Papier EKG</t>
    </r>
    <r>
      <rPr>
        <sz val="11"/>
        <color indexed="8"/>
        <rFont val="Calibri"/>
        <family val="2"/>
      </rPr>
      <t xml:space="preserve"> 110 mm x 20 m, termiczny kompatybilny z videprinterami firmy Mitsubishi </t>
    </r>
  </si>
  <si>
    <t>rolka</t>
  </si>
  <si>
    <r>
      <rPr>
        <b/>
        <sz val="11"/>
        <color indexed="8"/>
        <rFont val="Calibri"/>
        <family val="2"/>
      </rPr>
      <t xml:space="preserve">Papier </t>
    </r>
    <r>
      <rPr>
        <sz val="11"/>
        <color indexed="8"/>
        <rFont val="Calibri"/>
        <family val="2"/>
      </rPr>
      <t>50 mm x 20 m do rejestratora termicznego</t>
    </r>
  </si>
  <si>
    <r>
      <rPr>
        <b/>
        <sz val="11"/>
        <color indexed="8"/>
        <rFont val="Calibri"/>
        <family val="2"/>
      </rPr>
      <t>Papier</t>
    </r>
    <r>
      <rPr>
        <sz val="11"/>
        <color indexed="8"/>
        <rFont val="Calibri"/>
        <family val="2"/>
      </rPr>
      <t xml:space="preserve"> do defibrylatora 90 x 90 mm a 200 kartek</t>
    </r>
  </si>
  <si>
    <r>
      <rPr>
        <b/>
        <sz val="11"/>
        <color indexed="8"/>
        <rFont val="Calibri"/>
        <family val="2"/>
      </rPr>
      <t>Papier</t>
    </r>
    <r>
      <rPr>
        <sz val="11"/>
        <color indexed="8"/>
        <rFont val="Calibri"/>
        <family val="2"/>
      </rPr>
      <t xml:space="preserve"> EKG 104 x 40 z nadrukiem</t>
    </r>
  </si>
  <si>
    <r>
      <rPr>
        <b/>
        <sz val="11"/>
        <color indexed="8"/>
        <rFont val="Calibri"/>
        <family val="2"/>
      </rPr>
      <t>Papier</t>
    </r>
    <r>
      <rPr>
        <sz val="11"/>
        <color indexed="8"/>
        <rFont val="Calibri"/>
        <family val="2"/>
      </rPr>
      <t xml:space="preserve"> EKG 112 x 25 (Ascard A 4)</t>
    </r>
  </si>
  <si>
    <r>
      <rPr>
        <b/>
        <sz val="11"/>
        <color indexed="8"/>
        <rFont val="Calibri"/>
        <family val="2"/>
      </rPr>
      <t>Papier</t>
    </r>
    <r>
      <rPr>
        <sz val="11"/>
        <color indexed="8"/>
        <rFont val="Calibri"/>
        <family val="2"/>
      </rPr>
      <t xml:space="preserve"> EKG 210 x 25 (Ascard 612)</t>
    </r>
  </si>
  <si>
    <r>
      <rPr>
        <b/>
        <sz val="11"/>
        <color indexed="8"/>
        <rFont val="Calibri"/>
        <family val="2"/>
      </rPr>
      <t>Papier</t>
    </r>
    <r>
      <rPr>
        <sz val="11"/>
        <color indexed="8"/>
        <rFont val="Calibri"/>
        <family val="2"/>
      </rPr>
      <t xml:space="preserve"> EKG 50 mm x 30 m ciepłoczuły</t>
    </r>
  </si>
  <si>
    <r>
      <rPr>
        <b/>
        <sz val="11"/>
        <color indexed="8"/>
        <rFont val="Calibri"/>
        <family val="2"/>
      </rPr>
      <t>Papier</t>
    </r>
    <r>
      <rPr>
        <sz val="11"/>
        <color indexed="8"/>
        <rFont val="Calibri"/>
        <family val="2"/>
      </rPr>
      <t xml:space="preserve"> EKG 60 x 25 z nadrukiem</t>
    </r>
  </si>
  <si>
    <t>Pojemnik na materiał zakaźny 10 L</t>
  </si>
  <si>
    <t>Pojemnik na materiał zakaźny 5 L</t>
  </si>
  <si>
    <t>Pojemnik na materiał zakaźny  2 L</t>
  </si>
  <si>
    <t>Pojemnik na materiał zakaźny 1 L</t>
  </si>
  <si>
    <r>
      <rPr>
        <b/>
        <sz val="11"/>
        <rFont val="Calibri"/>
        <family val="2"/>
      </rPr>
      <t>Prezerwatywy do USG</t>
    </r>
    <r>
      <rPr>
        <sz val="11"/>
        <rFont val="Calibri"/>
        <family val="2"/>
      </rPr>
      <t xml:space="preserve"> (osłonka nawilżona) op. a 144 sztuki</t>
    </r>
  </si>
  <si>
    <r>
      <rPr>
        <b/>
        <sz val="11"/>
        <rFont val="Calibri"/>
        <family val="2"/>
      </rPr>
      <t xml:space="preserve">Przedłużacz do pompy infuzyjnej </t>
    </r>
    <r>
      <rPr>
        <sz val="11"/>
        <rFont val="Calibri"/>
        <family val="2"/>
      </rPr>
      <t>luer-lock długość 120-200 cm, sterylizowany tlenkiem etylenu, jałowy, nietoksyczny, bez ftalanów, jednorazowego użytku.</t>
    </r>
  </si>
  <si>
    <r>
      <rPr>
        <b/>
        <sz val="11"/>
        <color indexed="8"/>
        <rFont val="Calibri"/>
        <family val="2"/>
      </rPr>
      <t>Przyrząd do przetaczania płynów infuzyjnych</t>
    </r>
    <r>
      <rPr>
        <sz val="11"/>
        <color indexed="8"/>
        <rFont val="Calibri"/>
        <family val="2"/>
      </rPr>
      <t xml:space="preserve"> typu „Premium” z elastyczną komorą kroplową o długości części przeźroczystej minimum 65 mm, bez PCV, z igłą biorczą ostrą, dwupłaszczyznowo</t>
    </r>
    <r>
      <rPr>
        <sz val="11"/>
        <color indexed="10"/>
        <rFont val="Calibri"/>
        <family val="2"/>
      </rPr>
      <t xml:space="preserve"> </t>
    </r>
    <r>
      <rPr>
        <sz val="11"/>
        <color indexed="8"/>
        <rFont val="Calibri"/>
        <family val="2"/>
      </rPr>
      <t>lub standardowo  ściętą, filtr płynu o średnicy oczek 15 mikronów, 180 cm dren o długości min.  z końcówką luer-lock. Posiada regulator przepływu z zaczepem do mocowania końcówki drenu na tylnej powierzchni. Bez ftalanów, zacisk rolkowy wyposażony w uchwyt na dren oraz możliwość zabezpieczenia igły biorczej po użyciu, sterylny.</t>
    </r>
  </si>
  <si>
    <r>
      <rPr>
        <b/>
        <sz val="11"/>
        <color indexed="8"/>
        <rFont val="Calibri"/>
        <family val="2"/>
      </rPr>
      <t>Przyrząd do przetoczeń krwi "TS"</t>
    </r>
    <r>
      <rPr>
        <sz val="11"/>
        <color indexed="8"/>
        <rFont val="Calibri"/>
        <family val="2"/>
      </rPr>
      <t xml:space="preserve"> komora kroplowa 20 kropli = 1 ml+/-0,1 ml, filtr krwi o wielkości oczek 200µm, bez PCV, komora kroplowa o długości min. 80mm w części przezroczystej, całość bez zawartości ftalanów, dren medyczny o długości 150 cm.</t>
    </r>
  </si>
  <si>
    <r>
      <rPr>
        <b/>
        <sz val="11"/>
        <color indexed="8"/>
        <rFont val="Calibri"/>
        <family val="2"/>
      </rPr>
      <t>Przyrząd do przetoczeń płynów infuzyjnych "IS"</t>
    </r>
    <r>
      <rPr>
        <sz val="11"/>
        <color indexed="8"/>
        <rFont val="Calibri"/>
        <family val="2"/>
      </rPr>
      <t xml:space="preserve"> komora kroplowa  bez PCV,o długości min. 50mm w części przezroczystej; 20 kropli = 1ml +/-0,1 ml, filtr płynu o wielkości oczek 15µm, dren medyczny o długości min. 150 cm. Posiada regulator przepływu z zaczepem do mocowania końcówki drenu na tylnej powierzchni. Bez ftalanów, zacisk rolkowy wyposażony w uchwyt na dren oraz możliwość zabezpieczenia igły biorczej po użyciu, sterylny.</t>
    </r>
  </si>
  <si>
    <r>
      <rPr>
        <b/>
        <sz val="11"/>
        <color indexed="8"/>
        <rFont val="Calibri"/>
        <family val="2"/>
      </rPr>
      <t>Rurka intubacyjna bez mankietu nr 2</t>
    </r>
    <r>
      <rPr>
        <sz val="11"/>
        <color indexed="8"/>
        <rFont val="Calibri"/>
        <family val="2"/>
      </rPr>
      <t>; typ Murphy, wykonana z termopalstycznego PVC, przeźrozczysta, linia RTG na całej długości rurki, podwójne oznaczenie głębokości,. Skala co 0,5-1 cm. Bez lateksu. Bez ftalanów. Jałowa, j.u.</t>
    </r>
  </si>
  <si>
    <r>
      <rPr>
        <b/>
        <sz val="11"/>
        <color indexed="8"/>
        <rFont val="Calibri"/>
        <family val="2"/>
      </rPr>
      <t>Rurka intubacyjna bez mankietu nr 2,5</t>
    </r>
    <r>
      <rPr>
        <sz val="11"/>
        <color indexed="8"/>
        <rFont val="Calibri"/>
        <family val="2"/>
      </rPr>
      <t>; typ Murphy, wykonana z termopalstycznego PVC, przeźrozczysta, linia RTG na całej długości rurki, podwójne oznaczenie głębokości,. Skala co 0,5- 1 cm. Bez lateksu. Bez ftalanów. Jałowa, j.u.</t>
    </r>
  </si>
  <si>
    <r>
      <rPr>
        <b/>
        <sz val="11"/>
        <color indexed="8"/>
        <rFont val="Calibri"/>
        <family val="2"/>
      </rPr>
      <t>Rurka intubacyjna bez mankietu nr 3</t>
    </r>
    <r>
      <rPr>
        <sz val="11"/>
        <color indexed="8"/>
        <rFont val="Calibri"/>
        <family val="2"/>
      </rPr>
      <t xml:space="preserve">; typ Murphy, wykonana z termopalstycznego PVC, przeźrozczysta, linia RTG na całej długości rurki, podwójne oznaczenie głębokości,. Skala co 0,5 -1 cm. Bez lateksu. Bez ftalanów. Jałowa, j.u. </t>
    </r>
  </si>
  <si>
    <r>
      <rPr>
        <b/>
        <sz val="11"/>
        <color indexed="8"/>
        <rFont val="Calibri"/>
        <family val="2"/>
      </rPr>
      <t>Rurka intubacyjna bez mankietu nr 3,5</t>
    </r>
    <r>
      <rPr>
        <sz val="11"/>
        <color indexed="8"/>
        <rFont val="Calibri"/>
        <family val="2"/>
      </rPr>
      <t xml:space="preserve">; typ Murphy, wykonana z termopalstycznego PVC, przeźrozczysta, linia RTG na całej długości rurki, podwójne  oznaczenie głębokości,. Skala co 0,5-1 cm. Bez lateksu. Bez ftalanów. Jałowa, j.u. </t>
    </r>
  </si>
  <si>
    <r>
      <rPr>
        <b/>
        <sz val="11"/>
        <color indexed="8"/>
        <rFont val="Calibri"/>
        <family val="2"/>
      </rPr>
      <t>Rurka intubacyjna bez mankietu nr 4</t>
    </r>
    <r>
      <rPr>
        <sz val="11"/>
        <color indexed="8"/>
        <rFont val="Calibri"/>
        <family val="2"/>
      </rPr>
      <t xml:space="preserve">; typ Murphy, wykonana z termopalstycznego PVC, przeźrozczysta, linia RTG na całej długości rurki, podwójne  oznaczenie głębokości,. Skala co 0,5- 1 cm. Bez lateksu. Bez ftalanów. Jałowa, j.u. </t>
    </r>
  </si>
  <si>
    <r>
      <rPr>
        <b/>
        <sz val="11"/>
        <color indexed="8"/>
        <rFont val="Calibri"/>
        <family val="2"/>
      </rPr>
      <t>Rurka intubacyjna bez mankietu nr 6</t>
    </r>
    <r>
      <rPr>
        <sz val="11"/>
        <color indexed="8"/>
        <rFont val="Calibri"/>
        <family val="2"/>
      </rPr>
      <t xml:space="preserve">; typ Murphy, wykonana z termopalstycznego PVC, przeźrozczysta, linia RTG na całej długości rurki, podwójne oznaczenie głębokości,. Skala co 0,5 -1 cm. Bez lateksu. Bez ftalanów. Jałowa, j.u. </t>
    </r>
  </si>
  <si>
    <r>
      <rPr>
        <b/>
        <sz val="11"/>
        <color indexed="8"/>
        <rFont val="Calibri"/>
        <family val="2"/>
      </rPr>
      <t>Rurka tracheostomijna z mankiet. Nr 7,5</t>
    </r>
    <r>
      <rPr>
        <sz val="11"/>
        <color indexed="8"/>
        <rFont val="Calibri"/>
        <family val="2"/>
      </rPr>
      <t xml:space="preserve">; silikonowana, mankiet niskociśnieniowy, linia rtg na całej długości, przeźroczyste skrzydełka szyldu, prowadnica, 2 tasiemki mocujące. Balonik kontrolny znakowany rozmiarem rurki, bez lateksu, bez ftalanów. Jałowa j.u. </t>
    </r>
  </si>
  <si>
    <r>
      <rPr>
        <b/>
        <sz val="11"/>
        <color indexed="8"/>
        <rFont val="Calibri"/>
        <family val="2"/>
      </rPr>
      <t>Rurka tracheostomijna z mankiet. Nr 8,5</t>
    </r>
    <r>
      <rPr>
        <sz val="11"/>
        <color indexed="8"/>
        <rFont val="Calibri"/>
        <family val="2"/>
      </rPr>
      <t xml:space="preserve">; silikonowana, mankiet niskociśnienieowy, linia rtg na całej długości, przeźroczyste skrzydełka szyldu, prowadnica, 2 tasiemki mocujące. Balonik kontrolny znakowany rozmiarem rurki, bez lateksu, bez ftalanów. Jałowa j.u. </t>
    </r>
  </si>
  <si>
    <r>
      <rPr>
        <b/>
        <sz val="11"/>
        <rFont val="Calibri"/>
        <family val="2"/>
      </rPr>
      <t>Rurka ustno-gardłowa Guedel, rozmiar 0</t>
    </r>
    <r>
      <rPr>
        <sz val="11"/>
        <rFont val="Calibri"/>
        <family val="2"/>
      </rPr>
      <t>; 50- 60 mm; barwny kod wkładek, gładko zaokrąglone krawędzie, blokada przeciw zagryzieniu, pojedynczo pakowana, jałowa, jednorazowego użytku.</t>
    </r>
  </si>
  <si>
    <r>
      <rPr>
        <b/>
        <sz val="11"/>
        <rFont val="Calibri"/>
        <family val="2"/>
      </rPr>
      <t>Rurka ustno-gardłowa Guedel, rozmiar 1</t>
    </r>
    <r>
      <rPr>
        <sz val="11"/>
        <rFont val="Calibri"/>
        <family val="2"/>
      </rPr>
      <t>; 60-70mm; barwny kod wkładek, gładko zaokrąglone krawędzie, blokada przeciw zagryzieniu, pojedynczo pakowana, jałowa, jednorazowego użytku.</t>
    </r>
  </si>
  <si>
    <r>
      <rPr>
        <b/>
        <sz val="11"/>
        <rFont val="Calibri"/>
        <family val="2"/>
      </rPr>
      <t>Rurka ustno-gardłowa Guedel, rozmiar 2</t>
    </r>
    <r>
      <rPr>
        <sz val="11"/>
        <rFont val="Calibri"/>
        <family val="2"/>
      </rPr>
      <t>; 80mm;  barwny kod wkładek, gładko zaokrąglone krawędzie, blokada przeciw zagryzieniu, pojedynczo pakowana, jałowa, jednorazowego użytku.</t>
    </r>
  </si>
  <si>
    <r>
      <rPr>
        <b/>
        <sz val="11"/>
        <rFont val="Calibri"/>
        <family val="2"/>
      </rPr>
      <t>Rurka ustno-gardłowa Guedel, rozmiar 3</t>
    </r>
    <r>
      <rPr>
        <sz val="11"/>
        <rFont val="Calibri"/>
        <family val="2"/>
      </rPr>
      <t>; 100mm; barwny kod wkładek, gładko zaokrąglone krawędzie, blokada przeciw zagryzieniu, pojedynczo pakowana, jałowa, jednorazowego użytku.</t>
    </r>
  </si>
  <si>
    <r>
      <rPr>
        <b/>
        <sz val="11"/>
        <rFont val="Calibri"/>
        <family val="2"/>
      </rPr>
      <t>Rurka ustno-gardłowa Guedel, rozmiar 4</t>
    </r>
    <r>
      <rPr>
        <sz val="11"/>
        <rFont val="Calibri"/>
        <family val="2"/>
      </rPr>
      <t>; 90-110mm;  barwny kod wkładek, gładko zaokrąglone krawędzie, blokada przeciw zagryzieniu, pojedynczo pakowana, jałowa, jednorazowego użytku.</t>
    </r>
  </si>
  <si>
    <r>
      <rPr>
        <b/>
        <sz val="11"/>
        <rFont val="Calibri"/>
        <family val="2"/>
      </rPr>
      <t>Rurka ustno-gardłowa Guedel, rozmiar 5</t>
    </r>
    <r>
      <rPr>
        <sz val="11"/>
        <rFont val="Calibri"/>
        <family val="2"/>
      </rPr>
      <t>; 110mm;  barwny kod wkładek, gładko zaokrąglone krawędzie, blokada przeciw zagryzieniu, pojedynczo pakowana, jałowa, jednorazowego użytku.</t>
    </r>
  </si>
  <si>
    <r>
      <rPr>
        <b/>
        <sz val="11"/>
        <rFont val="Calibri"/>
        <family val="2"/>
      </rPr>
      <t>Rurka ustno-gardłowa Guedel, rozmiar 6</t>
    </r>
    <r>
      <rPr>
        <sz val="11"/>
        <rFont val="Calibri"/>
        <family val="2"/>
      </rPr>
      <t>; 110-120mm;  barwny kod wkładek, gładko zaokrąglone krawędzie, blokada przeciw zagryzieniu, pojedynczo pakowana, jałowa, jednorazowego użytku.</t>
    </r>
  </si>
  <si>
    <r>
      <rPr>
        <b/>
        <sz val="11"/>
        <color indexed="8"/>
        <rFont val="Calibri"/>
        <family val="2"/>
      </rPr>
      <t>Rurka intubacyjna Nr 2,5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</si>
  <si>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3,0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</si>
  <si>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3,5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</si>
  <si>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4,0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</si>
  <si>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4,5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</si>
  <si>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5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</si>
  <si>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6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</si>
  <si>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6,5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</si>
  <si>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7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</si>
  <si>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7,5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</si>
  <si>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8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</si>
  <si>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8,5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</si>
  <si>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9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</si>
  <si>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Rurka intubacyjna Nr 9,5 z mankietem</t>
    </r>
    <r>
      <rPr>
        <sz val="11"/>
        <color indexed="8"/>
        <rFont val="Calibri"/>
        <family val="2"/>
      </rPr>
      <t>, wykonana z termoplastycznego PVC, typ Murphy; mankiet niskociśnieniowy, wysokoobjętościowy, linia rtg na całej długości, balonik kontrolny znakowany rozmiarem rurki, różne typy znaczników głębokości, bez lateksu, jałowa j.u.</t>
    </r>
  </si>
  <si>
    <r>
      <rPr>
        <b/>
        <sz val="11"/>
        <color indexed="8"/>
        <rFont val="Calibri"/>
        <family val="2"/>
      </rPr>
      <t>Opaska uciskowa</t>
    </r>
    <r>
      <rPr>
        <sz val="11"/>
        <color indexed="8"/>
        <rFont val="Calibri"/>
        <family val="2"/>
      </rPr>
      <t xml:space="preserve"> STAZA</t>
    </r>
  </si>
  <si>
    <t>Stetoskop lekarski</t>
  </si>
  <si>
    <r>
      <rPr>
        <b/>
        <sz val="11"/>
        <color indexed="8"/>
        <rFont val="Calibri"/>
        <family val="2"/>
      </rPr>
      <t>Strzykawka 2,3</t>
    </r>
    <r>
      <rPr>
        <b/>
        <sz val="11"/>
        <color indexed="8"/>
        <rFont val="Calibri"/>
        <family val="2"/>
      </rPr>
      <t xml:space="preserve"> ml (d</t>
    </r>
    <r>
      <rPr>
        <b/>
        <sz val="11"/>
        <color indexed="8"/>
        <rFont val="Calibri"/>
        <family val="2"/>
      </rPr>
      <t xml:space="preserve"> gazometrii)</t>
    </r>
    <r>
      <rPr>
        <sz val="11"/>
        <color indexed="8"/>
        <rFont val="Calibri"/>
        <family val="2"/>
      </rPr>
      <t xml:space="preserve"> z heparyną litową</t>
    </r>
  </si>
  <si>
    <t>Strzykawka 2,3 ml (do gazometrii)</t>
  </si>
  <si>
    <r>
      <rPr>
        <b/>
        <sz val="11"/>
        <rFont val="Calibri"/>
        <family val="2"/>
      </rPr>
      <t>Strzykawka 50-60 ml do pomp infuzyjnych</t>
    </r>
    <r>
      <rPr>
        <sz val="11"/>
        <rFont val="Calibri"/>
        <family val="2"/>
      </rPr>
      <t>, jednorazowego użycia, jałowa, niepirogenna, nietoksyczna, łącznik stożkowy luer-lock, uszczelka gumowa, podwójna skala.</t>
    </r>
  </si>
  <si>
    <r>
      <rPr>
        <b/>
        <sz val="11"/>
        <color indexed="8"/>
        <rFont val="Calibri"/>
        <family val="2"/>
      </rPr>
      <t>Strzykawka "Żaneta" 100 ml</t>
    </r>
    <r>
      <rPr>
        <sz val="11"/>
        <color indexed="8"/>
        <rFont val="Calibri"/>
        <family val="2"/>
      </rPr>
      <t>; podwójne uszczelnienie tłoka oraz podwójna skala pomiarowa, wyposażona w łącznik redukcyjny Luer, sterylna.</t>
    </r>
  </si>
  <si>
    <r>
      <rPr>
        <b/>
        <sz val="11"/>
        <color indexed="8"/>
        <rFont val="Calibri"/>
        <family val="2"/>
      </rPr>
      <t>Strzykawka "Żaneta" 100 ml;</t>
    </r>
    <r>
      <rPr>
        <sz val="11"/>
        <color indexed="8"/>
        <rFont val="Calibri"/>
        <family val="2"/>
      </rPr>
      <t xml:space="preserve"> z końcówką do płukania ucha</t>
    </r>
  </si>
  <si>
    <r>
      <rPr>
        <b/>
        <sz val="11"/>
        <color indexed="8"/>
        <rFont val="Calibri"/>
        <family val="2"/>
      </rPr>
      <t>Strzykawka 10 ml dwuczęściowa</t>
    </r>
    <r>
      <rPr>
        <sz val="11"/>
        <color indexed="8"/>
        <rFont val="Calibri"/>
        <family val="2"/>
      </rPr>
      <t xml:space="preserve">, końcówka luer, tłok w kolorze kontrastującym, ciemna skala kontrastująca i czytelna, </t>
    </r>
    <r>
      <rPr>
        <b/>
        <sz val="11"/>
        <color indexed="8"/>
        <rFont val="Calibri"/>
        <family val="2"/>
      </rPr>
      <t>rozszerzona</t>
    </r>
    <r>
      <rPr>
        <sz val="11"/>
        <color indexed="8"/>
        <rFont val="Calibri"/>
        <family val="2"/>
      </rPr>
      <t xml:space="preserve"> min. 20%, podwójne zabezpieczenie przed wypadnięciem tłoka, bez ftalanów; op a'100 szt. </t>
    </r>
  </si>
  <si>
    <r>
      <rPr>
        <b/>
        <sz val="11"/>
        <color indexed="8"/>
        <rFont val="Calibri"/>
        <family val="2"/>
      </rPr>
      <t>Strzykawka 10 ml trzyczęściowa</t>
    </r>
    <r>
      <rPr>
        <sz val="11"/>
        <color indexed="8"/>
        <rFont val="Calibri"/>
        <family val="2"/>
      </rPr>
      <t xml:space="preserve">, końcówka luer, tłok w kolorze kontrastującym, ciemna skala kontrastująca i czytelna, podwójne zabezpieczenie przed wypadnięciem tłoka, bez ftalanów; op a'100 szt. </t>
    </r>
  </si>
  <si>
    <r>
      <rPr>
        <b/>
        <sz val="11"/>
        <color indexed="8"/>
        <rFont val="Calibri"/>
        <family val="2"/>
      </rPr>
      <t>Strzykawka 20 ml, dwuczęściowa</t>
    </r>
    <r>
      <rPr>
        <sz val="11"/>
        <color indexed="8"/>
        <rFont val="Calibri"/>
        <family val="2"/>
      </rPr>
      <t xml:space="preserve">, końcówka luer, tłok w kolorze kontrastującym, ciemna skala kontrastująca i czytelna, </t>
    </r>
    <r>
      <rPr>
        <b/>
        <sz val="11"/>
        <color indexed="8"/>
        <rFont val="Calibri"/>
        <family val="2"/>
      </rPr>
      <t>rozszerzona</t>
    </r>
    <r>
      <rPr>
        <sz val="11"/>
        <color indexed="8"/>
        <rFont val="Calibri"/>
        <family val="2"/>
      </rPr>
      <t xml:space="preserve"> min. 20%,, podwójne zabezpieczenie przed wypadnięciem tłoka, bez ftalanów; op a'100 szt</t>
    </r>
  </si>
  <si>
    <r>
      <rPr>
        <b/>
        <sz val="11"/>
        <color indexed="8"/>
        <rFont val="Calibri"/>
        <family val="2"/>
      </rPr>
      <t>Strzykawka 20 ml, trzyczęściowa</t>
    </r>
    <r>
      <rPr>
        <sz val="11"/>
        <color indexed="8"/>
        <rFont val="Calibri"/>
        <family val="2"/>
      </rPr>
      <t>, końcówka luer, tłok w kolorze kontrastującym, ciemna skala kontrastująca i czytelna, podwójne zabezpieczenie przed wypadnięciem tłoka, bez ftalanów; op a'100 szt</t>
    </r>
  </si>
  <si>
    <r>
      <rPr>
        <b/>
        <sz val="11"/>
        <color indexed="8"/>
        <rFont val="Calibri"/>
        <family val="2"/>
      </rPr>
      <t>Strzykawka 2 ml, dwuczęściowa</t>
    </r>
    <r>
      <rPr>
        <sz val="11"/>
        <color indexed="8"/>
        <rFont val="Calibri"/>
        <family val="2"/>
      </rPr>
      <t xml:space="preserve">, końcówka luer, tłok w kolorze kontrastującym, ciemna skala kontrastująca i czytelna, </t>
    </r>
    <r>
      <rPr>
        <b/>
        <sz val="11"/>
        <color indexed="8"/>
        <rFont val="Calibri"/>
        <family val="2"/>
      </rPr>
      <t>rozszerzona</t>
    </r>
    <r>
      <rPr>
        <sz val="11"/>
        <color indexed="8"/>
        <rFont val="Calibri"/>
        <family val="2"/>
      </rPr>
      <t xml:space="preserve"> min. 20%,, podwójne zabezpieczenie przed wypadnięciem tłoka, bez ftalanów; op a'100 szt</t>
    </r>
  </si>
  <si>
    <r>
      <rPr>
        <b/>
        <sz val="11"/>
        <color indexed="8"/>
        <rFont val="Calibri"/>
        <family val="2"/>
      </rPr>
      <t>Strzykawka 2 ml, trzyczęściowa</t>
    </r>
    <r>
      <rPr>
        <sz val="11"/>
        <color indexed="8"/>
        <rFont val="Calibri"/>
        <family val="2"/>
      </rPr>
      <t>, końcówka luer, tłok w kolorze kontrastującym, ciemna skala kontrastująca i czytelna, podwójne zabezpieczenie przed wypadnięciem tłoka, bez ftalanów; op a'100 szt</t>
    </r>
  </si>
  <si>
    <r>
      <rPr>
        <b/>
        <sz val="11"/>
        <color indexed="8"/>
        <rFont val="Calibri"/>
        <family val="2"/>
      </rPr>
      <t>Strzykawka 5ml, dwuczęściowa</t>
    </r>
    <r>
      <rPr>
        <sz val="11"/>
        <color indexed="8"/>
        <rFont val="Calibri"/>
        <family val="2"/>
      </rPr>
      <t xml:space="preserve">, końcówka luer, tłok w kolorze kontrastującym, ciemna skala kontrastująca i czytelna, </t>
    </r>
    <r>
      <rPr>
        <b/>
        <sz val="11"/>
        <color indexed="8"/>
        <rFont val="Calibri"/>
        <family val="2"/>
      </rPr>
      <t>rozszerzona</t>
    </r>
    <r>
      <rPr>
        <sz val="11"/>
        <color indexed="8"/>
        <rFont val="Calibri"/>
        <family val="2"/>
      </rPr>
      <t xml:space="preserve"> min. 20%,, podwójne zabezpieczenie przed wypadnięciem tłoka, bez ftalanów; op a' 100 szt</t>
    </r>
  </si>
  <si>
    <r>
      <rPr>
        <b/>
        <sz val="11"/>
        <color indexed="8"/>
        <rFont val="Calibri"/>
        <family val="2"/>
      </rPr>
      <t>Strzykawka 5ml, trzyczęściowa</t>
    </r>
    <r>
      <rPr>
        <sz val="11"/>
        <color indexed="8"/>
        <rFont val="Calibri"/>
        <family val="2"/>
      </rPr>
      <t>, końcówka luer, tłok w kolorze kontrastującym, ciemna skala kontrastująca i czytelna, podwójne zabezpieczenie przed wypadnięciem tłoka, bez ftalanów; op a' 100 szt</t>
    </r>
  </si>
  <si>
    <r>
      <rPr>
        <b/>
        <sz val="11"/>
        <color indexed="8"/>
        <rFont val="Calibri"/>
        <family val="2"/>
      </rPr>
      <t xml:space="preserve">Strzykawka enteralna Enfit 624823 </t>
    </r>
    <r>
      <rPr>
        <sz val="11"/>
        <color indexed="8"/>
        <rFont val="Calibri"/>
        <family val="2"/>
      </rPr>
      <t xml:space="preserve">lub produkt równowazny w zakresie: jednorazowa niecentryczna strzykawka do zywienia enteralnego, końcówka EnFit umożliwia  podpięcie produktów do żywienia z kompatybilnym złączem, sterylna, jednorazowego użycia, pakowana pojedynczo. </t>
    </r>
  </si>
  <si>
    <r>
      <rPr>
        <b/>
        <sz val="11"/>
        <color indexed="8"/>
        <rFont val="Calibri"/>
        <family val="2"/>
      </rPr>
      <t xml:space="preserve">Szczoteczki do pobierania wymazów cytologicznych </t>
    </r>
    <r>
      <rPr>
        <sz val="11"/>
        <color indexed="8"/>
        <rFont val="Calibri"/>
        <family val="2"/>
      </rPr>
      <t>- jałowe, umożliwiające pobieranie w rozmazie jednocześnie komórek z szyjki macicy, kanału szyjki i strefy transformacji a 100 szt.</t>
    </r>
  </si>
  <si>
    <r>
      <rPr>
        <b/>
        <sz val="11"/>
        <color indexed="8"/>
        <rFont val="Calibri"/>
        <family val="2"/>
      </rPr>
      <t>Szkiełka do cytologii z polem matowym</t>
    </r>
    <r>
      <rPr>
        <sz val="11"/>
        <color indexed="8"/>
        <rFont val="Calibri"/>
        <family val="2"/>
      </rPr>
      <t xml:space="preserve"> a 50 sztuk</t>
    </r>
  </si>
  <si>
    <r>
      <rPr>
        <b/>
        <sz val="11"/>
        <color indexed="8"/>
        <rFont val="Calibri"/>
        <family val="2"/>
      </rPr>
      <t>Szpatułka plastikowa</t>
    </r>
    <r>
      <rPr>
        <sz val="11"/>
        <color indexed="8"/>
        <rFont val="Calibri"/>
        <family val="2"/>
      </rPr>
      <t xml:space="preserve"> nie łamiąca się podczas badania, pakowana pojedynczo, jednorazowego użytytku x 100 sztuk</t>
    </r>
  </si>
  <si>
    <r>
      <rPr>
        <b/>
        <sz val="11"/>
        <color indexed="8"/>
        <rFont val="Calibri"/>
        <family val="2"/>
      </rPr>
      <t>Szpatułka drewniana</t>
    </r>
    <r>
      <rPr>
        <sz val="11"/>
        <color indexed="8"/>
        <rFont val="Calibri"/>
        <family val="2"/>
      </rPr>
      <t xml:space="preserve"> nie łamiąca się podczas badania, pakowana pojedynczo,  jednorazowego użytytku x 100 sztuk</t>
    </r>
  </si>
  <si>
    <r>
      <rPr>
        <b/>
        <sz val="11"/>
        <color indexed="8"/>
        <rFont val="Calibri"/>
        <family val="2"/>
      </rPr>
      <t>Szyna do palców</t>
    </r>
    <r>
      <rPr>
        <sz val="11"/>
        <color indexed="8"/>
        <rFont val="Calibri"/>
        <family val="2"/>
      </rPr>
      <t xml:space="preserve"> 20 x 200 mm</t>
    </r>
  </si>
  <si>
    <r>
      <rPr>
        <b/>
        <sz val="11"/>
        <color indexed="8"/>
        <rFont val="Calibri"/>
        <family val="2"/>
      </rPr>
      <t>Szyna do palców</t>
    </r>
    <r>
      <rPr>
        <sz val="11"/>
        <color indexed="8"/>
        <rFont val="Calibri"/>
        <family val="2"/>
      </rPr>
      <t xml:space="preserve"> 20 x 400 mm</t>
    </r>
  </si>
  <si>
    <r>
      <rPr>
        <b/>
        <sz val="11"/>
        <color indexed="8"/>
        <rFont val="Calibri"/>
        <family val="2"/>
      </rPr>
      <t>Szyna Kramera</t>
    </r>
    <r>
      <rPr>
        <sz val="11"/>
        <color indexed="8"/>
        <rFont val="Calibri"/>
        <family val="2"/>
      </rPr>
      <t xml:space="preserve"> 10 cm x 100 cm</t>
    </r>
  </si>
  <si>
    <r>
      <rPr>
        <b/>
        <sz val="11"/>
        <color indexed="8"/>
        <rFont val="Calibri"/>
        <family val="2"/>
      </rPr>
      <t>Szyna Kramera</t>
    </r>
    <r>
      <rPr>
        <sz val="11"/>
        <color indexed="8"/>
        <rFont val="Calibri"/>
        <family val="2"/>
      </rPr>
      <t xml:space="preserve"> 7 cm x 50 cm</t>
    </r>
  </si>
  <si>
    <r>
      <rPr>
        <b/>
        <sz val="11"/>
        <color indexed="8"/>
        <rFont val="Calibri"/>
        <family val="2"/>
      </rPr>
      <t>Termometr</t>
    </r>
    <r>
      <rPr>
        <sz val="11"/>
        <color indexed="8"/>
        <rFont val="Calibri"/>
        <family val="2"/>
      </rPr>
      <t xml:space="preserve"> bezrtęciowy lekarski szklany</t>
    </r>
  </si>
  <si>
    <r>
      <rPr>
        <b/>
        <sz val="11"/>
        <color indexed="8"/>
        <rFont val="Calibri"/>
        <family val="2"/>
      </rPr>
      <t>Termometr</t>
    </r>
    <r>
      <rPr>
        <sz val="11"/>
        <color indexed="8"/>
        <rFont val="Calibri"/>
        <family val="2"/>
      </rPr>
      <t xml:space="preserve"> elektroniczny</t>
    </r>
  </si>
  <si>
    <r>
      <rPr>
        <b/>
        <sz val="11"/>
        <color indexed="8"/>
        <rFont val="Calibri"/>
        <family val="2"/>
      </rPr>
      <t>Test ureazowy do wykrywania Helicobacter pylori</t>
    </r>
    <r>
      <rPr>
        <sz val="11"/>
        <color indexed="8"/>
        <rFont val="Calibri"/>
        <family val="2"/>
      </rPr>
      <t xml:space="preserve"> (szybki). Szybki test ureazowy do wykrywania Helicobacter pylori w bioptatach żołądka i dwunastnicy pobranych endoskopowo z wykorzystaniem niewielkiej ilości wody destylowanej</t>
    </r>
  </si>
  <si>
    <r>
      <rPr>
        <b/>
        <sz val="11"/>
        <color indexed="8"/>
        <rFont val="Calibri"/>
        <family val="2"/>
      </rPr>
      <t>Utrwalacz cytologiczny</t>
    </r>
    <r>
      <rPr>
        <sz val="11"/>
        <color indexed="8"/>
        <rFont val="Calibri"/>
        <family val="2"/>
      </rPr>
      <t xml:space="preserve"> w rozpylaczu 150 ml </t>
    </r>
  </si>
  <si>
    <t>Wieszak do worka na mocz</t>
  </si>
  <si>
    <r>
      <rPr>
        <b/>
        <sz val="11"/>
        <rFont val="Calibri"/>
        <family val="2"/>
      </rPr>
      <t>Worek do zbiórki moczu</t>
    </r>
    <r>
      <rPr>
        <sz val="11"/>
        <rFont val="Calibri"/>
        <family val="2"/>
      </rPr>
      <t xml:space="preserve"> </t>
    </r>
    <r>
      <rPr>
        <b/>
        <sz val="11"/>
        <rFont val="Calibri"/>
        <family val="2"/>
      </rPr>
      <t>w systemie zamkniętym</t>
    </r>
    <r>
      <rPr>
        <sz val="11"/>
        <rFont val="Calibri"/>
        <family val="2"/>
      </rPr>
      <t xml:space="preserve"> 2 litry, jałowy</t>
    </r>
  </si>
  <si>
    <r>
      <rPr>
        <b/>
        <sz val="11"/>
        <color indexed="8"/>
        <rFont val="Calibri"/>
        <family val="2"/>
      </rPr>
      <t>Worek do dobowej zbiórki moczu 2 litry</t>
    </r>
    <r>
      <rPr>
        <sz val="11"/>
        <color indexed="8"/>
        <rFont val="Calibri"/>
        <family val="2"/>
      </rPr>
      <t>; z podziałką co 100ml, drenem zakończonym łącznikiem schodkowym i zastawką antyrefluksyjną uniemożliwiającą cofnięcie się moczu z worka do cewnika, z pionowym lub pionowym zaworem odpływu dennego. Dren o długości 90 cm.</t>
    </r>
  </si>
  <si>
    <r>
      <rPr>
        <b/>
        <sz val="11"/>
        <color indexed="8"/>
        <rFont val="Calibri"/>
        <family val="2"/>
      </rPr>
      <t>Worek kolostomijny</t>
    </r>
    <r>
      <rPr>
        <sz val="11"/>
        <color indexed="8"/>
        <rFont val="Calibri"/>
        <family val="2"/>
      </rPr>
      <t xml:space="preserve"> jednoczęściowy zamknięty</t>
    </r>
  </si>
  <si>
    <r>
      <rPr>
        <b/>
        <sz val="11"/>
        <color indexed="8"/>
        <rFont val="Calibri"/>
        <family val="2"/>
      </rPr>
      <t>Worek kolostomijny</t>
    </r>
    <r>
      <rPr>
        <sz val="11"/>
        <color indexed="8"/>
        <rFont val="Calibri"/>
        <family val="2"/>
      </rPr>
      <t xml:space="preserve"> jednoczęściowy otwarty</t>
    </r>
  </si>
  <si>
    <r>
      <rPr>
        <b/>
        <sz val="11"/>
        <color indexed="8"/>
        <rFont val="Calibri"/>
        <family val="2"/>
      </rPr>
      <t>Worek na zwłoki</t>
    </r>
    <r>
      <rPr>
        <sz val="11"/>
        <color indexed="8"/>
        <rFont val="Calibri"/>
        <family val="2"/>
      </rPr>
      <t>, zamek</t>
    </r>
  </si>
  <si>
    <r>
      <rPr>
        <b/>
        <sz val="11"/>
        <color indexed="8"/>
        <rFont val="Calibri"/>
        <family val="2"/>
      </rPr>
      <t>Wymiennik ciepła i wilgoci do rurki tracheostomijnej</t>
    </r>
    <r>
      <rPr>
        <sz val="11"/>
        <color indexed="8"/>
        <rFont val="Calibri"/>
        <family val="2"/>
      </rPr>
      <t>, "sztuczny nos"</t>
    </r>
  </si>
  <si>
    <r>
      <rPr>
        <b/>
        <sz val="11"/>
        <color indexed="8"/>
        <rFont val="Calibri"/>
        <family val="2"/>
      </rPr>
      <t>Wziernik do otoskopu 2,5 mm</t>
    </r>
    <r>
      <rPr>
        <sz val="11"/>
        <color indexed="8"/>
        <rFont val="Calibri"/>
        <family val="2"/>
      </rPr>
      <t xml:space="preserve"> a 50 szt.</t>
    </r>
  </si>
  <si>
    <r>
      <rPr>
        <b/>
        <sz val="11"/>
        <color indexed="8"/>
        <rFont val="Calibri"/>
        <family val="2"/>
      </rPr>
      <t>Wziernik do otoskopu 4,0 mm</t>
    </r>
    <r>
      <rPr>
        <sz val="11"/>
        <color indexed="8"/>
        <rFont val="Calibri"/>
        <family val="2"/>
      </rPr>
      <t xml:space="preserve"> a 50 szt.</t>
    </r>
  </si>
  <si>
    <r>
      <rPr>
        <b/>
        <sz val="11"/>
        <color indexed="8"/>
        <rFont val="Calibri"/>
        <family val="2"/>
      </rPr>
      <t>Wziernik do otoskopu 5,2 mm</t>
    </r>
    <r>
      <rPr>
        <sz val="11"/>
        <color indexed="8"/>
        <rFont val="Calibri"/>
        <family val="2"/>
      </rPr>
      <t xml:space="preserve"> a 50 szt.</t>
    </r>
  </si>
  <si>
    <r>
      <rPr>
        <b/>
        <sz val="11"/>
        <color indexed="8"/>
        <rFont val="Calibri"/>
        <family val="2"/>
      </rPr>
      <t>Wziernik ginekologiczny "L"</t>
    </r>
    <r>
      <rPr>
        <sz val="11"/>
        <color indexed="8"/>
        <rFont val="Calibri"/>
        <family val="2"/>
      </rPr>
      <t xml:space="preserve"> cusko x 100 szt.</t>
    </r>
  </si>
  <si>
    <r>
      <rPr>
        <b/>
        <sz val="11"/>
        <color indexed="8"/>
        <rFont val="Calibri"/>
        <family val="2"/>
      </rPr>
      <t>Wziernik ginekologiczny "M"</t>
    </r>
    <r>
      <rPr>
        <sz val="11"/>
        <color indexed="8"/>
        <rFont val="Calibri"/>
        <family val="2"/>
      </rPr>
      <t xml:space="preserve"> cusko x 100 szt.</t>
    </r>
  </si>
  <si>
    <r>
      <rPr>
        <b/>
        <sz val="11"/>
        <color indexed="8"/>
        <rFont val="Calibri"/>
        <family val="2"/>
      </rPr>
      <t>Wziernik ginekologiczny "S"</t>
    </r>
    <r>
      <rPr>
        <sz val="11"/>
        <color indexed="8"/>
        <rFont val="Calibri"/>
        <family val="2"/>
      </rPr>
      <t xml:space="preserve"> cusko x 100 szt.</t>
    </r>
  </si>
  <si>
    <r>
      <rPr>
        <b/>
        <sz val="11"/>
        <color indexed="8"/>
        <rFont val="Calibri"/>
        <family val="2"/>
      </rPr>
      <t>Wziernik ginekologiczny "XS"</t>
    </r>
    <r>
      <rPr>
        <sz val="11"/>
        <color indexed="8"/>
        <rFont val="Calibri"/>
        <family val="2"/>
      </rPr>
      <t xml:space="preserve"> cusko x 100 szt.</t>
    </r>
  </si>
  <si>
    <r>
      <rPr>
        <b/>
        <sz val="11"/>
        <rFont val="Calibri"/>
        <family val="2"/>
      </rPr>
      <t>Zastawka dostępu bezigłowego</t>
    </r>
    <r>
      <rPr>
        <sz val="11"/>
        <rFont val="Calibri"/>
        <family val="2"/>
      </rPr>
      <t xml:space="preserve">, pojedyncza z przezierną silikonową membraną i przezroczystą obudową z końcówkami luer lock z drenem 10-20 cm. Zastawka umożliwia używanie do 7 dni lub 100 podań. Automatyczny system nie zawierający metalowych elementów zapobiegający cofaniu się leku/krwi w kierunku zastawki po odłączeniu strzykawki lub linii infuzyjnej. </t>
    </r>
  </si>
  <si>
    <r>
      <rPr>
        <b/>
        <sz val="11"/>
        <color indexed="8"/>
        <rFont val="Calibri"/>
        <family val="2"/>
      </rPr>
      <t>Zgłębnik żołądkowy jednorazowego użytku (Ch 12)</t>
    </r>
    <r>
      <rPr>
        <sz val="11"/>
        <color indexed="8"/>
        <rFont val="Calibri"/>
        <family val="2"/>
      </rPr>
      <t>, 4 otwory boczne i końcówka zamknięta, powierzchnia satynowa "zmrożona", pakowany pojedynczo folia-papier; wyposażony w koreczek; wykonany z PCW o jakości medycznej i twardości ok. 76o ShA.</t>
    </r>
  </si>
  <si>
    <r>
      <rPr>
        <b/>
        <sz val="11"/>
        <color indexed="8"/>
        <rFont val="Calibri"/>
        <family val="2"/>
      </rPr>
      <t>Zgłębnik żołądkowy jednorazowego użytku (Ch 14)</t>
    </r>
    <r>
      <rPr>
        <sz val="11"/>
        <color indexed="8"/>
        <rFont val="Calibri"/>
        <family val="2"/>
      </rPr>
      <t>, 4 otwory boczne i końcówka zamknięta, powierzchnia satynowa "zmrożona", pakowany pojedynczo folia-papier; wyposażony w koreczek; wykonany z PCW o jakości medycznej i twardości ok. 76o ShA.</t>
    </r>
  </si>
  <si>
    <r>
      <rPr>
        <b/>
        <sz val="11"/>
        <color indexed="8"/>
        <rFont val="Calibri"/>
        <family val="2"/>
      </rPr>
      <t>Zgłębnik żołądkowy jednorazowego użytku (Ch 16)</t>
    </r>
    <r>
      <rPr>
        <sz val="11"/>
        <color indexed="8"/>
        <rFont val="Calibri"/>
        <family val="2"/>
      </rPr>
      <t>, 4 otwory boczne i końcówka zamknięta, powierzchnia satynowa "zmrożona", pakowany pojedynczo folia-papier; wyposażony w koreczek; wykonany z PCW o jakości medycznej i twardości ok. 76o ShA.</t>
    </r>
  </si>
  <si>
    <r>
      <rPr>
        <b/>
        <sz val="11"/>
        <color indexed="8"/>
        <rFont val="Calibri"/>
        <family val="2"/>
      </rPr>
      <t>Zgłębnik żołądkowy jednorazowego użytku (Ch 18)</t>
    </r>
    <r>
      <rPr>
        <sz val="11"/>
        <color indexed="8"/>
        <rFont val="Calibri"/>
        <family val="2"/>
      </rPr>
      <t>, 4 otwory boczne i końcówka zamknięta, powierzchnia satynowa "zmrożona", pakowany pojedynczo folia-papier; wyposażony w koreczek; wykonany z PCW o jakości medycznej i twardości ok. 76o ShA.</t>
    </r>
  </si>
  <si>
    <r>
      <rPr>
        <b/>
        <sz val="11"/>
        <color indexed="8"/>
        <rFont val="Calibri"/>
        <family val="2"/>
      </rPr>
      <t>Zgłębnik ż</t>
    </r>
    <r>
      <rPr>
        <b/>
        <sz val="11"/>
        <color indexed="8"/>
        <rFont val="Calibri"/>
        <family val="2"/>
      </rPr>
      <t>ołądkowy jednorazowego użytku (Ch 20)</t>
    </r>
    <r>
      <rPr>
        <sz val="11"/>
        <color indexed="8"/>
        <rFont val="Calibri"/>
        <family val="2"/>
      </rPr>
      <t>, 4 otwory boczne i końcówka zamknięta, powierzchnia satynowa "zmrożona", pakowa</t>
    </r>
    <r>
      <rPr>
        <sz val="11"/>
        <color indexed="8"/>
        <rFont val="Calibri"/>
        <family val="2"/>
      </rPr>
      <t xml:space="preserve"> żrazowego ny pojedynczo folia-papier; wyposażony w koreczek; wykonany z PCW o jakości medycznej i twardości ok. 76o ShA.</t>
    </r>
  </si>
  <si>
    <r>
      <rPr>
        <b/>
        <sz val="11"/>
        <color indexed="8"/>
        <rFont val="Calibri"/>
        <family val="2"/>
      </rPr>
      <t>Zgłębnik żołądkowy jednorazowego użytku (Ch 22)</t>
    </r>
    <r>
      <rPr>
        <sz val="11"/>
        <color indexed="8"/>
        <rFont val="Calibri"/>
        <family val="2"/>
      </rPr>
      <t>, 4 otwory boczne i końcówka zamknięta, powierzchnia satynowa "zmrożona", pakowany pojedynczo folia-papier; wyposażony w koreczek; wykonany z PCW o jakości medycznej i twardości ok. 76o ShA.</t>
    </r>
  </si>
  <si>
    <r>
      <rPr>
        <b/>
        <sz val="11"/>
        <color indexed="8"/>
        <rFont val="Calibri"/>
        <family val="2"/>
      </rPr>
      <t>Zgłębnik żołądkowy jednorazowego użytku (Ch 24)</t>
    </r>
    <r>
      <rPr>
        <sz val="11"/>
        <color indexed="8"/>
        <rFont val="Calibri"/>
        <family val="2"/>
      </rPr>
      <t>, 4 otwory boczne i końcówka zamknięta, powierzchnia satynowa "zmrożona", pakowany pojedynczo folia-papier; ; wykonany z PCW o jakości medycznej i twardości ok. 76o ShA.</t>
    </r>
  </si>
  <si>
    <r>
      <rPr>
        <b/>
        <sz val="11"/>
        <color indexed="8"/>
        <rFont val="Calibri"/>
        <family val="2"/>
      </rPr>
      <t xml:space="preserve">Żel do EKG </t>
    </r>
    <r>
      <rPr>
        <sz val="11"/>
        <color indexed="8"/>
        <rFont val="Calibri"/>
        <family val="2"/>
      </rPr>
      <t>0,5 litra</t>
    </r>
  </si>
  <si>
    <r>
      <rPr>
        <b/>
        <sz val="11"/>
        <color indexed="8"/>
        <rFont val="Calibri"/>
        <family val="2"/>
      </rPr>
      <t>Żel do USG</t>
    </r>
    <r>
      <rPr>
        <sz val="11"/>
        <color indexed="8"/>
        <rFont val="Calibri"/>
        <family val="2"/>
      </rPr>
      <t xml:space="preserve"> 500 ml</t>
    </r>
  </si>
  <si>
    <r>
      <rPr>
        <b/>
        <sz val="11"/>
        <color indexed="8"/>
        <rFont val="Calibri"/>
        <family val="2"/>
      </rPr>
      <t>Żel do USG</t>
    </r>
    <r>
      <rPr>
        <sz val="11"/>
        <color indexed="8"/>
        <rFont val="Calibri"/>
        <family val="2"/>
      </rPr>
      <t xml:space="preserve"> 250 ml</t>
    </r>
  </si>
  <si>
    <t>Nazwa – Pakiet nr 5.7: setony</t>
  </si>
  <si>
    <r>
      <rPr>
        <b/>
        <sz val="11"/>
        <rFont val="Calibri"/>
        <family val="2"/>
      </rPr>
      <t>Seton jałowy z nitką RTG  5 cm x 2 metry</t>
    </r>
    <r>
      <rPr>
        <sz val="11"/>
        <rFont val="Calibri"/>
        <family val="2"/>
      </rPr>
      <t xml:space="preserve">, </t>
    </r>
    <r>
      <rPr>
        <sz val="11"/>
        <color indexed="8"/>
        <rFont val="Calibri"/>
        <family val="2"/>
      </rPr>
      <t>do zastosowania na bloku operacyjnym jako chirurgiczny inwazyjny wyrób medyczny do użytku krótkotrwałego; klasa II a</t>
    </r>
  </si>
  <si>
    <r>
      <rPr>
        <b/>
        <sz val="11"/>
        <rFont val="Calibri"/>
        <family val="2"/>
      </rPr>
      <t>Seton jałowy z nitką RTG  10 cm x 2 metry</t>
    </r>
    <r>
      <rPr>
        <sz val="11"/>
        <rFont val="Calibri"/>
        <family val="2"/>
      </rPr>
      <t xml:space="preserve">, </t>
    </r>
    <r>
      <rPr>
        <sz val="11"/>
        <color indexed="8"/>
        <rFont val="Calibri"/>
        <family val="2"/>
      </rPr>
      <t>do zastosowania na bloku operacyjnym jako chirurgiczny inwazyjny wyrób medyczny do użytku krótkotrwałego; klasa II a</t>
    </r>
  </si>
  <si>
    <t>L.p.</t>
  </si>
  <si>
    <t>Nazwa – Pakiet nr 5.8: siatki przepuklinowe, materiały szewne</t>
  </si>
  <si>
    <t>stawka VAT w %</t>
  </si>
  <si>
    <t>cena jednostki brutto w zlotych</t>
  </si>
  <si>
    <t>wartość brutto w złotych</t>
  </si>
  <si>
    <r>
      <rPr>
        <b/>
        <sz val="11"/>
        <rFont val="Calibri"/>
        <family val="2"/>
      </rPr>
      <t>Monofilamentowa siatka przepuklinowa</t>
    </r>
    <r>
      <rPr>
        <sz val="11"/>
        <rFont val="Calibri"/>
        <family val="2"/>
      </rPr>
      <t xml:space="preserve"> wykonana z tkanych nitek polipropylenowych; sterylna, jednorazowego użytku; odporna na zrywanie, elastyczność i wytrzymałość mechaniczna odpowiednia do zastosowania m.in. w leczeniu przepuklin pachowych i udowych, wypadaniu zewnętrznych narządów rozrodczych oraz moczowych; rozmiar </t>
    </r>
    <r>
      <rPr>
        <b/>
        <sz val="11"/>
        <color indexed="8"/>
        <rFont val="Calibri"/>
        <family val="2"/>
      </rPr>
      <t xml:space="preserve">15cm x 15cm (+/- 5cm). </t>
    </r>
    <r>
      <rPr>
        <sz val="11"/>
        <color indexed="8"/>
        <rFont val="Calibri"/>
        <family val="2"/>
      </rPr>
      <t>Gramatura 70 ± 3 g/m²</t>
    </r>
    <r>
      <rPr>
        <vertAlign val="superscript"/>
        <sz val="11"/>
        <color indexed="8"/>
        <rFont val="Calibri"/>
        <family val="2"/>
      </rPr>
      <t xml:space="preserve">  </t>
    </r>
    <r>
      <rPr>
        <sz val="11"/>
        <color indexed="8"/>
        <rFont val="Calibri"/>
        <family val="2"/>
      </rPr>
      <t>grubość 0,55 mm ± 0,01 mm, wielkość porów 1,2-1,4 mm, grubość nici 0,15 mm.</t>
    </r>
  </si>
  <si>
    <r>
      <rPr>
        <b/>
        <sz val="11"/>
        <rFont val="Calibri"/>
        <family val="2"/>
      </rPr>
      <t>Monofilamentowa siatka przepuklinowa</t>
    </r>
    <r>
      <rPr>
        <sz val="11"/>
        <rFont val="Calibri"/>
        <family val="2"/>
      </rPr>
      <t xml:space="preserve"> wykonana z tkanych nitek polipropylenowych; sterylna, jednorazowego użytku; odporna na zrywanie, elastyczność i wytrzymałość mechaniczna odpowiednia do zastosowania m.in. w leczeniu przepuklin pachowych i udowych, wypadaniu zewnętrznych narządów rozrodczych oraz moczowych; rozmiar </t>
    </r>
    <r>
      <rPr>
        <b/>
        <sz val="11"/>
        <color indexed="8"/>
        <rFont val="Calibri"/>
        <family val="2"/>
      </rPr>
      <t xml:space="preserve">15cm x 30cm (+/- 5cm). </t>
    </r>
    <r>
      <rPr>
        <sz val="11"/>
        <color indexed="8"/>
        <rFont val="Calibri"/>
        <family val="2"/>
      </rPr>
      <t>Gramatura 70 ± 3 g/m² grubość 0,55 mm ± 0,01 mm, wielkość porów 1,2-1,4mm, grubość nici 0,15mm.</t>
    </r>
  </si>
  <si>
    <r>
      <rPr>
        <b/>
        <sz val="11"/>
        <rFont val="Calibri"/>
        <family val="2"/>
      </rPr>
      <t>Siatka przepuklinowa polipropylenowa monofilamentowa</t>
    </r>
    <r>
      <rPr>
        <sz val="11"/>
        <rFont val="Calibri"/>
        <family val="2"/>
      </rPr>
      <t xml:space="preserve">, rozmiar </t>
    </r>
    <r>
      <rPr>
        <b/>
        <sz val="11"/>
        <color indexed="8"/>
        <rFont val="Calibri"/>
        <family val="2"/>
      </rPr>
      <t>6cmx14cm</t>
    </r>
    <r>
      <rPr>
        <sz val="11"/>
        <rFont val="Calibri"/>
        <family val="2"/>
      </rPr>
      <t xml:space="preserve"> z otworem na powrózek nasienny, sterylna, jednorazowego użytku, odporna na zrywanie, elastyczność i wytrzymałość mechaniczna odpowiednia do zastosowania w rekonstrukcji przepukliny pachwinowej i po rozcięciu. </t>
    </r>
    <r>
      <rPr>
        <sz val="11"/>
        <color indexed="8"/>
        <rFont val="Calibri"/>
        <family val="2"/>
      </rPr>
      <t>Gramatura 70 ± 3 g/m²</t>
    </r>
    <r>
      <rPr>
        <vertAlign val="superscript"/>
        <sz val="11"/>
        <color indexed="8"/>
        <rFont val="Calibri"/>
        <family val="2"/>
      </rPr>
      <t xml:space="preserve"> </t>
    </r>
    <r>
      <rPr>
        <sz val="11"/>
        <color indexed="8"/>
        <rFont val="Calibri"/>
        <family val="2"/>
      </rPr>
      <t>grubość 0,55 mm ± 0,01 mm, wielkość porów 1,2-1,4 mm, grubość nici 0,15 mm.</t>
    </r>
  </si>
  <si>
    <r>
      <rPr>
        <b/>
        <sz val="11"/>
        <rFont val="Calibri"/>
        <family val="2"/>
      </rPr>
      <t>Siatka przepuklinowa polipropylenowa monofilamentowa</t>
    </r>
    <r>
      <rPr>
        <sz val="11"/>
        <rFont val="Calibri"/>
        <family val="2"/>
      </rPr>
      <t>; sterylna, jednorazowego użytku; odporna na zrywanie, elastyczność i wytrzymałość mechaniczna odpowiednia do zastosowania m.in. w leczeniu przepuklin pachowych i udowych, wypadaniu zewnętrznych narządów rozrodczych oraz moczowych;</t>
    </r>
    <r>
      <rPr>
        <b/>
        <sz val="11"/>
        <color indexed="8"/>
        <rFont val="Calibri"/>
        <family val="2"/>
      </rPr>
      <t xml:space="preserve"> rozmiar 7,5cm x 15cm (+/- 2,5cm)</t>
    </r>
    <r>
      <rPr>
        <sz val="11"/>
        <color indexed="8"/>
        <rFont val="Calibri"/>
        <family val="2"/>
      </rPr>
      <t>. Gramatura 70 ± 3 g/m²</t>
    </r>
    <r>
      <rPr>
        <vertAlign val="superscript"/>
        <sz val="11"/>
        <color indexed="8"/>
        <rFont val="Calibri"/>
        <family val="2"/>
      </rPr>
      <t xml:space="preserve"> </t>
    </r>
    <r>
      <rPr>
        <sz val="11"/>
        <color indexed="8"/>
        <rFont val="Calibri"/>
        <family val="2"/>
      </rPr>
      <t>grubość 0,55 mm ± 0,01 mm, wielkość porów 1,2-1,4 mm, grubość nici 0,15 mm.</t>
    </r>
  </si>
  <si>
    <r>
      <rPr>
        <b/>
        <sz val="11"/>
        <rFont val="Calibri"/>
        <family val="2"/>
      </rPr>
      <t>Szew niewchłanialny Nylon DKO67PA</t>
    </r>
    <r>
      <rPr>
        <sz val="11"/>
        <rFont val="Calibri"/>
        <family val="2"/>
      </rPr>
      <t xml:space="preserve"> lub równoważny w zakresie: szew niewchłanialny, monofilamentowy, 2/0 igła 24 mm odwrotnie tnąca, 3/8 koła, długość nici 75 cm a 12 saszetek.</t>
    </r>
  </si>
  <si>
    <r>
      <rPr>
        <b/>
        <sz val="11"/>
        <rFont val="Calibri"/>
        <family val="2"/>
      </rPr>
      <t>Szew niewchłanialny Nylon DKO66PA</t>
    </r>
    <r>
      <rPr>
        <sz val="11"/>
        <rFont val="Calibri"/>
        <family val="2"/>
      </rPr>
      <t xml:space="preserve"> lub równoważny w zakresie: szew niewchłanialny, monofilamentowy, 3/0 igła 24 mm odwrotnie tnąca, 3/8 koła, długość nici 75 cm a 12 saszetek.</t>
    </r>
  </si>
  <si>
    <t>Nazwa – Pakiet nr 6.6: dezynfekcja</t>
  </si>
  <si>
    <r>
      <rPr>
        <b/>
        <sz val="11"/>
        <rFont val="Calibri"/>
        <family val="2"/>
      </rPr>
      <t>Adaspor Plus</t>
    </r>
    <r>
      <rPr>
        <sz val="11"/>
        <rFont val="Calibri"/>
        <family val="2"/>
      </rPr>
      <t xml:space="preserve"> opakowanie </t>
    </r>
    <r>
      <rPr>
        <b/>
        <sz val="11"/>
        <rFont val="Calibri"/>
        <family val="2"/>
      </rPr>
      <t xml:space="preserve">5 litrów </t>
    </r>
    <r>
      <rPr>
        <sz val="11"/>
        <rFont val="Calibri"/>
        <family val="2"/>
      </rPr>
      <t xml:space="preserve">lub produkt równoważny w zakresie: Preparat do dezynfekcji wysokiego poziomu i sterylizacji, na bazie kwasu nadoctowego i diazaadamantany (ISAZONE), zgodny z PN- EN 14937, przetestowany w warunkach brudnych i czystych zgodnie z wymogami PN- EN 14885. Potwierdzona skuteczność preparatu poprzez wolne uwalnianie aktywnego tlenu. Neutralne pH (6-7). Sterylizacja sprzętu medycznego już w 10 minut. Działanie sporobójcze w 5 minut. Eliminuje każdą formę patogenów chorobotwórczych, zgodnie z normą PN- EN 14937. Usuwa biofilm i zanieczyszczenia przy braku koagulacji białka. </t>
    </r>
  </si>
  <si>
    <r>
      <rPr>
        <sz val="11"/>
        <rFont val="Calibri"/>
        <family val="2"/>
      </rPr>
      <t xml:space="preserve">Neoproteozin Plus opakowanie </t>
    </r>
    <r>
      <rPr>
        <b/>
        <sz val="11"/>
        <rFont val="Calibri"/>
        <family val="2"/>
      </rPr>
      <t xml:space="preserve">1 litr </t>
    </r>
    <r>
      <rPr>
        <sz val="11"/>
        <rFont val="Calibri"/>
        <family val="2"/>
      </rPr>
      <t>lub produkt równoważny w zakresie: detergent wieloenzymatyczny do dekontaminacji i dezynfekcji wyrobów medycznych inwazyjnych oraz nieinwazyjnych wymagających dokładnego czyszczenia w kanałach i zagłębieniach. Składa się z enzymów zapewniających natychmiastowe rozpuszczenie tłuszczów, białek i skrobi, także w trudno dostępnych miejscach. Skuteczność bakteriobójcza, grzybobójcza i wirusobójcza sprawdzona zgodnie z normą CENTC/216. Składniki czynne w 100 ml: enzymy łącznie 8,0 gramów - kationowe i niejonowe substancje powierzchniowo czynne 51 gramów – DPTA 0,3 grama – substancje obojętne 13 gramów – oczyszczona woda do 100 ml. Wydajność: do użytkowania w rozcieńczeniu 1:500. Czas procesu: 10 minut przez zanurzenie.</t>
    </r>
  </si>
  <si>
    <t>wartość pakietu</t>
  </si>
  <si>
    <t>Nazwa – Pakiet nr 6.7 – wiaderka i wkłady siatki przepuklinow</t>
  </si>
  <si>
    <r>
      <rPr>
        <b/>
        <sz val="10"/>
        <rFont val="Calibri"/>
        <family val="2"/>
      </rPr>
      <t>Suche ściereczki do nasączenia preparatem dezynfekującym lub myjącym w wiaderku.</t>
    </r>
    <r>
      <rPr>
        <sz val="10"/>
        <rFont val="Calibri"/>
        <family val="2"/>
      </rPr>
      <t xml:space="preserve"> Materiał ściereczki: polipropylen (50%), celuloza (50%). Materiał wiaderka: HDPE o wysokiej odporności na chemikalia. Wiaderko wielokrotnego użytku, zapewniające szczelność. Wydajność ściereczek: 1 litr płynu na wiaderko pozwala na skuteczną dezynfekcję przy użyciu jednej ściereczki 2 metrów kwadratowych powierzchni. Gramatura 45 g/m2; perforowane. Wielkość pojedynczej ściereczki minimjm 16 x 30 cm. Pojedyncza rolka szczelnie zapakowana. Dopuszczalny czas przechowywania nasączonego wkładu: 30 dni. </t>
    </r>
    <r>
      <rPr>
        <b/>
        <sz val="10"/>
        <rFont val="Calibri"/>
        <family val="2"/>
      </rPr>
      <t>100 sztuk chusteczek w opakowaniu.</t>
    </r>
  </si>
  <si>
    <r>
      <rPr>
        <b/>
        <sz val="10"/>
        <rFont val="Calibri"/>
        <family val="2"/>
      </rPr>
      <t>Suche ściereczki do nasączenia preparatem dezynfekującym lub myjącym – wkład uzupełniający, kompatybilny z wiaderkiem zaproponowanym w pozycji 1.</t>
    </r>
    <r>
      <rPr>
        <sz val="10"/>
        <rFont val="Calibri"/>
        <family val="2"/>
      </rPr>
      <t xml:space="preserve"> Materiał ściereczki: polipropylen (50%), celuloza (50%). Wydajność ściereczek: 1 litr płynu na wiaderko pozwala na skuteczną dezynfekcję przy użyciu jednej ściereczki 2 metrów kwadratowych powierzchni. Gramatura 45 g/m2; perforowane. Wielkość pojedynczej ściereczki minimjm 16 x 30 cm. Pojedyncza rolka szczelnie zapakowana. Dopuszczalny czas przechowywania nasączonego wkładu: 30 dni. </t>
    </r>
    <r>
      <rPr>
        <b/>
        <sz val="10"/>
        <rFont val="Calibri"/>
        <family val="2"/>
      </rPr>
      <t>100 sztuk chusteczek w opakowaniu</t>
    </r>
    <r>
      <rPr>
        <b/>
        <sz val="10"/>
        <rFont val="Arial"/>
        <family val="2"/>
      </rPr>
      <t>.</t>
    </r>
  </si>
  <si>
    <t>Nazwa - PAKIET NR 4.9 – Prześcieradła w rolce</t>
  </si>
  <si>
    <t>jednostka</t>
  </si>
  <si>
    <t xml:space="preserve">cena jednostki brutto  </t>
  </si>
  <si>
    <t xml:space="preserve">Nazwa handlowa oferowanego produktu, producent/podmiot odpowiedzialny, wielkość opakowania, numer katalogowy, kod GTIN, EAN lub równoważny umożliwiający jednoznaczną identyfikację. </t>
  </si>
  <si>
    <r>
      <rPr>
        <sz val="11"/>
        <rFont val="Calibri"/>
        <family val="2"/>
      </rPr>
      <t xml:space="preserve">Prześcieradło </t>
    </r>
    <r>
      <rPr>
        <b/>
        <sz val="11"/>
        <rFont val="Calibri"/>
        <family val="2"/>
      </rPr>
      <t>50 cm x 100 m</t>
    </r>
    <r>
      <rPr>
        <sz val="11"/>
        <rFont val="Calibri"/>
        <family val="2"/>
      </rPr>
      <t xml:space="preserve"> włókninowe bez perforacji z nożykiem, gramatura 20 g/m2</t>
    </r>
  </si>
  <si>
    <r>
      <rPr>
        <sz val="11"/>
        <rFont val="Calibri"/>
        <family val="2"/>
      </rPr>
      <t xml:space="preserve">Prześcieradło </t>
    </r>
    <r>
      <rPr>
        <b/>
        <sz val="11"/>
        <rFont val="Calibri"/>
        <family val="2"/>
      </rPr>
      <t>60 cm x 100 m</t>
    </r>
    <r>
      <rPr>
        <sz val="11"/>
        <rFont val="Calibri"/>
        <family val="2"/>
      </rPr>
      <t xml:space="preserve"> włókninowe bez perforacji z nożykiem, gramatura 20 g/m2</t>
    </r>
  </si>
  <si>
    <t>PAKIET NR 7.3 – Materiały szewne</t>
  </si>
  <si>
    <r>
      <rPr>
        <b/>
        <sz val="11"/>
        <rFont val="Calibri"/>
        <family val="2"/>
      </rPr>
      <t xml:space="preserve">Nici Atramat PGA </t>
    </r>
    <r>
      <rPr>
        <sz val="11"/>
        <rFont val="Calibri"/>
        <family val="2"/>
      </rPr>
      <t>lub równoważne w zakresie: szew syntetyczny z kwasu poliglikolowego, wchłanialny, polifilamentowy, powlekany polikaprolaktonem i stearynianem wapnia. Barwiony na fioletowo lub bezbarwny. Do zastosowania w zbliżaniu tkanek między innymi w chirurgii ogólnej, gastrologii, ginekologii, położnictwie. Nici sterylizowane tlenkiem etylenu. Profil podtrzymywania tkankowego: ok. 70% po 14 dniach, ok. 50% po 21 dniach, ok. 20% po 28 dniach. Wchłanianie: 60-90 dni. Właściwości: wysoka odporność na rozciąganie, minimalna reakcja tkankowa, zapewniona ścisłość węzła i bezpieczeństwo splotu.</t>
    </r>
  </si>
  <si>
    <t>Grubość nici</t>
  </si>
  <si>
    <t>Długość nici</t>
  </si>
  <si>
    <t>Długość igły</t>
  </si>
  <si>
    <t>Ilość opakowań a 12 saszetek na 12 miesięcy</t>
  </si>
  <si>
    <t>Rodzaj igły</t>
  </si>
  <si>
    <t>cena brutto za opakowanie</t>
  </si>
  <si>
    <t>Wysokość podatku VAT (w %)</t>
  </si>
  <si>
    <t>2/0</t>
  </si>
  <si>
    <t>75 cm</t>
  </si>
  <si>
    <t>30 mm</t>
  </si>
  <si>
    <t>1/2 koła, okrągła</t>
  </si>
  <si>
    <t>37 mm</t>
  </si>
  <si>
    <t>0</t>
  </si>
  <si>
    <t>1</t>
  </si>
  <si>
    <t>40 mm</t>
  </si>
  <si>
    <t>2</t>
  </si>
  <si>
    <t>3/0</t>
  </si>
  <si>
    <t>26 mm</t>
  </si>
  <si>
    <t>65 mm</t>
  </si>
  <si>
    <t>4/0</t>
  </si>
  <si>
    <t>20-22 mm</t>
  </si>
  <si>
    <r>
      <rPr>
        <b/>
        <sz val="12"/>
        <rFont val="Calibri"/>
        <family val="2"/>
      </rPr>
      <t>Nici Atramat Silk</t>
    </r>
    <r>
      <rPr>
        <sz val="12"/>
        <rFont val="Calibri"/>
        <family val="2"/>
      </rPr>
      <t xml:space="preserve"> lub równoważne w zakresie: szew naturalny, niewchłanialny, pleciony, powlekany silikonem, z naturalnych włókien jedwabnych. Sterylizowany tlenkiem etylenu lub promieniowaniem gamma. Barwiony na czarno, niebiesko lub bezbarwny. Wysoka wytrzymałość na rozciąganie i ścisłość węzła. Do zastosowania między innymi w chirurgii ogolnej, gastrologii, ginekologii i położnictwie.</t>
    </r>
  </si>
  <si>
    <t>USP 1</t>
  </si>
  <si>
    <t>USP 2</t>
  </si>
  <si>
    <t>38 mm</t>
  </si>
</sst>
</file>

<file path=xl/styles.xml><?xml version="1.0" encoding="utf-8"?>
<styleSheet xmlns="http://schemas.openxmlformats.org/spreadsheetml/2006/main">
  <numFmts count="9">
    <numFmt numFmtId="164" formatCode="General"/>
    <numFmt numFmtId="165" formatCode="#,##0.00\ [$zł-415];[RED]\-#,##0.00\ [$zł-415]"/>
    <numFmt numFmtId="166" formatCode="#,##0.00&quot; zł&quot;"/>
    <numFmt numFmtId="167" formatCode="#"/>
    <numFmt numFmtId="168" formatCode="#,##0.00"/>
    <numFmt numFmtId="169" formatCode="0.00"/>
    <numFmt numFmtId="170" formatCode="0"/>
    <numFmt numFmtId="171" formatCode="#,##0"/>
    <numFmt numFmtId="172" formatCode="@"/>
  </numFmts>
  <fonts count="33">
    <font>
      <sz val="10"/>
      <name val="Arial"/>
      <family val="2"/>
    </font>
    <font>
      <sz val="10"/>
      <name val="Arial CE"/>
      <family val="2"/>
    </font>
    <font>
      <b/>
      <sz val="11"/>
      <name val="Calibri"/>
      <family val="2"/>
    </font>
    <font>
      <sz val="11"/>
      <name val="Calibri"/>
      <family val="2"/>
    </font>
    <font>
      <sz val="11"/>
      <color indexed="8"/>
      <name val="Calibri"/>
      <family val="2"/>
    </font>
    <font>
      <b/>
      <sz val="10"/>
      <name val="Arial"/>
      <family val="2"/>
    </font>
    <font>
      <b/>
      <sz val="11"/>
      <color indexed="8"/>
      <name val="Calibri"/>
      <family val="2"/>
    </font>
    <font>
      <sz val="12"/>
      <name val="Arial CE"/>
      <family val="2"/>
    </font>
    <font>
      <sz val="12"/>
      <name val="Arial1"/>
      <family val="0"/>
    </font>
    <font>
      <sz val="12"/>
      <name val="Calibri"/>
      <family val="2"/>
    </font>
    <font>
      <b/>
      <sz val="12"/>
      <name val="Calibri"/>
      <family val="2"/>
    </font>
    <font>
      <sz val="18"/>
      <name val="Calibri"/>
      <family val="2"/>
    </font>
    <font>
      <sz val="10"/>
      <name val="Mangal"/>
      <family val="2"/>
    </font>
    <font>
      <sz val="15"/>
      <color indexed="8"/>
      <name val="Calibri"/>
      <family val="2"/>
    </font>
    <font>
      <u val="single"/>
      <sz val="11"/>
      <color indexed="8"/>
      <name val="Calibri"/>
      <family val="2"/>
    </font>
    <font>
      <b/>
      <sz val="10"/>
      <name val="Verdana;Verdana"/>
      <family val="0"/>
    </font>
    <font>
      <sz val="10"/>
      <name val="Verdana;Verdana"/>
      <family val="0"/>
    </font>
    <font>
      <sz val="10"/>
      <color indexed="8"/>
      <name val="Verdana;Verdana"/>
      <family val="0"/>
    </font>
    <font>
      <sz val="6"/>
      <color indexed="8"/>
      <name val="Verdana;Verdana"/>
      <family val="0"/>
    </font>
    <font>
      <b/>
      <sz val="10"/>
      <color indexed="8"/>
      <name val="Verdana;Verdana"/>
      <family val="0"/>
    </font>
    <font>
      <sz val="11"/>
      <color indexed="10"/>
      <name val="Calibri"/>
      <family val="2"/>
    </font>
    <font>
      <vertAlign val="superscript"/>
      <sz val="11"/>
      <color indexed="8"/>
      <name val="Calibri"/>
      <family val="2"/>
    </font>
    <font>
      <b/>
      <i/>
      <sz val="11"/>
      <name val="Calibri"/>
      <family val="2"/>
    </font>
    <font>
      <b/>
      <sz val="12"/>
      <name val="Arial CE"/>
      <family val="2"/>
    </font>
    <font>
      <sz val="12"/>
      <name val="Lucida Sans Unicode"/>
      <family val="2"/>
    </font>
    <font>
      <sz val="10"/>
      <name val="Times New Roman"/>
      <family val="1"/>
    </font>
    <font>
      <sz val="10"/>
      <name val="Lucida Sans Unicode"/>
      <family val="2"/>
    </font>
    <font>
      <b/>
      <sz val="10"/>
      <name val="Calibri"/>
      <family val="2"/>
    </font>
    <font>
      <sz val="10"/>
      <name val="Calibri"/>
      <family val="2"/>
    </font>
    <font>
      <sz val="15"/>
      <name val="Arial"/>
      <family val="2"/>
    </font>
    <font>
      <sz val="11"/>
      <name val="Arial"/>
      <family val="2"/>
    </font>
    <font>
      <sz val="20"/>
      <name val="Arial"/>
      <family val="2"/>
    </font>
    <font>
      <b/>
      <sz val="18"/>
      <name val="Arial"/>
      <family val="2"/>
    </font>
  </fonts>
  <fills count="2">
    <fill>
      <patternFill/>
    </fill>
    <fill>
      <patternFill patternType="gray125"/>
    </fill>
  </fills>
  <borders count="3">
    <border>
      <left/>
      <right/>
      <top/>
      <bottom/>
      <diagonal/>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Border="0" applyProtection="0">
      <alignment/>
    </xf>
    <xf numFmtId="164" fontId="1" fillId="0" borderId="0" applyBorder="0" applyProtection="0">
      <alignment/>
    </xf>
    <xf numFmtId="164" fontId="1" fillId="0" borderId="0" applyBorder="0" applyProtection="0">
      <alignment/>
    </xf>
    <xf numFmtId="164" fontId="12" fillId="0" borderId="0" applyBorder="0" applyProtection="0">
      <alignment/>
    </xf>
  </cellStyleXfs>
  <cellXfs count="245">
    <xf numFmtId="164" fontId="0" fillId="0" borderId="0" xfId="0" applyAlignment="1">
      <alignment/>
    </xf>
    <xf numFmtId="164" fontId="2" fillId="0" borderId="1" xfId="0" applyFont="1" applyBorder="1" applyAlignment="1">
      <alignment horizontal="center" wrapText="1"/>
    </xf>
    <xf numFmtId="164" fontId="2" fillId="0" borderId="1" xfId="0" applyFont="1" applyBorder="1" applyAlignment="1">
      <alignment horizontal="center" vertical="center" wrapText="1"/>
    </xf>
    <xf numFmtId="165" fontId="2" fillId="0" borderId="1" xfId="0" applyNumberFormat="1" applyFont="1" applyBorder="1" applyAlignment="1">
      <alignment horizontal="center" wrapText="1"/>
    </xf>
    <xf numFmtId="164" fontId="3" fillId="0" borderId="1" xfId="0" applyFont="1" applyBorder="1" applyAlignment="1">
      <alignment horizontal="center" wrapText="1"/>
    </xf>
    <xf numFmtId="164" fontId="3" fillId="0" borderId="1" xfId="0" applyFont="1" applyBorder="1" applyAlignment="1">
      <alignment horizontal="left" wrapText="1"/>
    </xf>
    <xf numFmtId="164" fontId="4" fillId="0" borderId="1" xfId="0" applyFont="1" applyBorder="1" applyAlignment="1">
      <alignment horizontal="left" wrapText="1"/>
    </xf>
    <xf numFmtId="165" fontId="3" fillId="0" borderId="1" xfId="0" applyNumberFormat="1" applyFont="1" applyBorder="1" applyAlignment="1">
      <alignment horizontal="center" wrapText="1"/>
    </xf>
    <xf numFmtId="164" fontId="3" fillId="0" borderId="0" xfId="0" applyFont="1" applyBorder="1" applyAlignment="1">
      <alignment horizontal="center" wrapText="1"/>
    </xf>
    <xf numFmtId="164" fontId="3" fillId="0" borderId="0" xfId="0" applyFont="1" applyBorder="1" applyAlignment="1">
      <alignment horizontal="left" wrapText="1"/>
    </xf>
    <xf numFmtId="165" fontId="3" fillId="0" borderId="0" xfId="0" applyNumberFormat="1" applyFont="1" applyBorder="1" applyAlignment="1">
      <alignment horizontal="center" wrapText="1"/>
    </xf>
    <xf numFmtId="165" fontId="2" fillId="0" borderId="0" xfId="0" applyNumberFormat="1" applyFont="1" applyBorder="1" applyAlignment="1">
      <alignment horizontal="center" wrapText="1"/>
    </xf>
    <xf numFmtId="164" fontId="4" fillId="0" borderId="1" xfId="0" applyFont="1" applyBorder="1" applyAlignment="1">
      <alignment horizontal="center" wrapText="1"/>
    </xf>
    <xf numFmtId="164" fontId="5" fillId="0" borderId="0" xfId="0" applyNumberFormat="1" applyFont="1" applyAlignment="1" applyProtection="1">
      <alignment horizontal="center"/>
      <protection locked="0"/>
    </xf>
    <xf numFmtId="164" fontId="0" fillId="0" borderId="0" xfId="0" applyNumberFormat="1" applyAlignment="1" applyProtection="1">
      <alignment/>
      <protection locked="0"/>
    </xf>
    <xf numFmtId="164" fontId="0" fillId="0" borderId="0" xfId="0" applyNumberFormat="1" applyAlignment="1" applyProtection="1">
      <alignment horizontal="center"/>
      <protection locked="0"/>
    </xf>
    <xf numFmtId="164" fontId="5" fillId="0" borderId="0" xfId="0" applyNumberFormat="1" applyFont="1" applyAlignment="1" applyProtection="1">
      <alignment horizontal="center" vertical="center"/>
      <protection locked="0"/>
    </xf>
    <xf numFmtId="166" fontId="0" fillId="0" borderId="0" xfId="0" applyNumberFormat="1" applyAlignment="1" applyProtection="1">
      <alignment horizontal="center"/>
      <protection locked="0"/>
    </xf>
    <xf numFmtId="166" fontId="0" fillId="0" borderId="0" xfId="0" applyNumberFormat="1" applyAlignment="1" applyProtection="1">
      <alignment/>
      <protection locked="0"/>
    </xf>
    <xf numFmtId="167" fontId="6" fillId="0" borderId="1" xfId="0" applyNumberFormat="1" applyFont="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164" fontId="6" fillId="0" borderId="1" xfId="0" applyNumberFormat="1"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164" fontId="2" fillId="0" borderId="0" xfId="0" applyNumberFormat="1" applyFont="1" applyAlignment="1" applyProtection="1">
      <alignment/>
      <protection locked="0"/>
    </xf>
    <xf numFmtId="164" fontId="3" fillId="0" borderId="0" xfId="0" applyNumberFormat="1" applyFont="1" applyAlignment="1" applyProtection="1">
      <alignment/>
      <protection locked="0"/>
    </xf>
    <xf numFmtId="164" fontId="6" fillId="0" borderId="1"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left" vertical="center" wrapText="1"/>
      <protection locked="0"/>
    </xf>
    <xf numFmtId="164" fontId="4" fillId="0" borderId="1"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166" fontId="4" fillId="0" borderId="1" xfId="0" applyNumberFormat="1" applyFont="1" applyBorder="1" applyAlignment="1" applyProtection="1">
      <alignment horizontal="center" vertical="center"/>
      <protection locked="0"/>
    </xf>
    <xf numFmtId="168" fontId="4" fillId="0" borderId="1"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protection locked="0"/>
    </xf>
    <xf numFmtId="164" fontId="4" fillId="0" borderId="1" xfId="0" applyNumberFormat="1" applyFont="1" applyBorder="1" applyAlignment="1" applyProtection="1">
      <alignment horizontal="left" wrapText="1"/>
      <protection locked="0"/>
    </xf>
    <xf numFmtId="164" fontId="3" fillId="0" borderId="1" xfId="0" applyNumberFormat="1" applyFont="1" applyBorder="1" applyAlignment="1" applyProtection="1">
      <alignment wrapText="1"/>
      <protection locked="0"/>
    </xf>
    <xf numFmtId="164" fontId="3" fillId="0" borderId="1"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169" fontId="3" fillId="0" borderId="1" xfId="0" applyNumberFormat="1" applyFont="1" applyBorder="1" applyAlignment="1" applyProtection="1">
      <alignment horizontal="center" vertical="center"/>
      <protection locked="0"/>
    </xf>
    <xf numFmtId="164" fontId="3" fillId="0" borderId="1" xfId="0" applyNumberFormat="1" applyFont="1" applyBorder="1" applyAlignment="1" applyProtection="1">
      <alignment horizontal="center"/>
      <protection locked="0"/>
    </xf>
    <xf numFmtId="166" fontId="3" fillId="0" borderId="1" xfId="0" applyNumberFormat="1" applyFont="1" applyBorder="1" applyAlignment="1" applyProtection="1">
      <alignment horizontal="center"/>
      <protection locked="0"/>
    </xf>
    <xf numFmtId="164" fontId="0" fillId="0" borderId="1" xfId="0" applyNumberFormat="1" applyBorder="1" applyAlignment="1" applyProtection="1">
      <alignment/>
      <protection locked="0"/>
    </xf>
    <xf numFmtId="164" fontId="3" fillId="0" borderId="1" xfId="0" applyNumberFormat="1" applyFont="1" applyBorder="1" applyAlignment="1">
      <alignment wrapText="1"/>
    </xf>
    <xf numFmtId="164" fontId="3" fillId="0" borderId="1" xfId="0" applyNumberFormat="1" applyFont="1" applyBorder="1" applyAlignment="1">
      <alignment horizontal="center"/>
    </xf>
    <xf numFmtId="164" fontId="2" fillId="0" borderId="1" xfId="0" applyNumberFormat="1" applyFont="1" applyBorder="1" applyAlignment="1">
      <alignment horizontal="center"/>
    </xf>
    <xf numFmtId="166" fontId="3" fillId="0" borderId="1" xfId="0" applyNumberFormat="1" applyFont="1" applyBorder="1" applyAlignment="1">
      <alignment horizontal="center"/>
    </xf>
    <xf numFmtId="168" fontId="7" fillId="0" borderId="1" xfId="0" applyNumberFormat="1" applyFont="1" applyBorder="1" applyAlignment="1">
      <alignment/>
    </xf>
    <xf numFmtId="168" fontId="8" fillId="0" borderId="1" xfId="0" applyNumberFormat="1" applyFont="1" applyBorder="1" applyAlignment="1">
      <alignment/>
    </xf>
    <xf numFmtId="164" fontId="0" fillId="0" borderId="0" xfId="0" applyNumberFormat="1" applyAlignment="1">
      <alignment/>
    </xf>
    <xf numFmtId="164" fontId="2"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164" fontId="0" fillId="0" borderId="0" xfId="0" applyNumberFormat="1" applyBorder="1" applyAlignment="1" applyProtection="1">
      <alignment/>
      <protection locked="0"/>
    </xf>
    <xf numFmtId="164" fontId="0" fillId="0" borderId="1" xfId="0" applyNumberFormat="1" applyFont="1" applyBorder="1" applyAlignment="1" applyProtection="1">
      <alignment wrapText="1"/>
      <protection locked="0"/>
    </xf>
    <xf numFmtId="164" fontId="0" fillId="0" borderId="1" xfId="0" applyNumberFormat="1" applyFont="1" applyBorder="1" applyAlignment="1" applyProtection="1">
      <alignment horizontal="center"/>
      <protection locked="0"/>
    </xf>
    <xf numFmtId="164" fontId="5" fillId="0" borderId="1" xfId="0" applyNumberFormat="1" applyFont="1" applyBorder="1" applyAlignment="1" applyProtection="1">
      <alignment horizontal="center" vertical="center"/>
      <protection locked="0"/>
    </xf>
    <xf numFmtId="164" fontId="5" fillId="0" borderId="1" xfId="0" applyNumberFormat="1" applyFont="1" applyBorder="1" applyAlignment="1" applyProtection="1">
      <alignment horizontal="center"/>
      <protection locked="0"/>
    </xf>
    <xf numFmtId="164" fontId="0" fillId="0" borderId="1" xfId="0" applyNumberFormat="1" applyFont="1" applyBorder="1" applyAlignment="1" applyProtection="1">
      <alignment/>
      <protection locked="0"/>
    </xf>
    <xf numFmtId="166" fontId="0" fillId="0" borderId="1" xfId="0" applyNumberFormat="1" applyBorder="1" applyAlignment="1" applyProtection="1">
      <alignment horizontal="center"/>
      <protection locked="0"/>
    </xf>
    <xf numFmtId="164" fontId="5" fillId="0" borderId="0" xfId="0" applyNumberFormat="1" applyFont="1" applyBorder="1" applyAlignment="1" applyProtection="1">
      <alignment horizontal="center"/>
      <protection locked="0"/>
    </xf>
    <xf numFmtId="164" fontId="0" fillId="0" borderId="0" xfId="0" applyNumberFormat="1" applyBorder="1" applyAlignment="1" applyProtection="1">
      <alignment horizontal="center"/>
      <protection locked="0"/>
    </xf>
    <xf numFmtId="164" fontId="5" fillId="0" borderId="0" xfId="0" applyNumberFormat="1" applyFont="1" applyBorder="1" applyAlignment="1" applyProtection="1">
      <alignment horizontal="center" vertical="center"/>
      <protection locked="0"/>
    </xf>
    <xf numFmtId="166" fontId="0" fillId="0" borderId="0" xfId="0" applyNumberFormat="1" applyBorder="1" applyAlignment="1" applyProtection="1">
      <alignment horizontal="center"/>
      <protection locked="0"/>
    </xf>
    <xf numFmtId="166" fontId="0" fillId="0" borderId="0" xfId="0" applyNumberFormat="1" applyBorder="1" applyAlignment="1" applyProtection="1">
      <alignment/>
      <protection locked="0"/>
    </xf>
    <xf numFmtId="166" fontId="2" fillId="0" borderId="0" xfId="0" applyNumberFormat="1" applyFont="1" applyAlignment="1" applyProtection="1">
      <alignment horizontal="center"/>
      <protection locked="0"/>
    </xf>
    <xf numFmtId="164" fontId="9" fillId="0" borderId="0" xfId="0" applyNumberFormat="1" applyFont="1" applyAlignment="1" applyProtection="1">
      <alignment/>
      <protection locked="0"/>
    </xf>
    <xf numFmtId="164" fontId="9" fillId="0" borderId="0" xfId="0" applyNumberFormat="1" applyFont="1" applyAlignment="1" applyProtection="1">
      <alignment horizontal="center"/>
      <protection locked="0"/>
    </xf>
    <xf numFmtId="166" fontId="9" fillId="0" borderId="0" xfId="0" applyNumberFormat="1" applyFont="1" applyAlignment="1" applyProtection="1">
      <alignment/>
      <protection locked="0"/>
    </xf>
    <xf numFmtId="164" fontId="10" fillId="0" borderId="0" xfId="0" applyNumberFormat="1" applyFont="1" applyAlignment="1" applyProtection="1">
      <alignment/>
      <protection locked="0"/>
    </xf>
    <xf numFmtId="164" fontId="5" fillId="0" borderId="0" xfId="0" applyNumberFormat="1" applyFont="1" applyAlignment="1" applyProtection="1">
      <alignment/>
      <protection locked="0"/>
    </xf>
    <xf numFmtId="164" fontId="6" fillId="0" borderId="1" xfId="0" applyNumberFormat="1" applyFont="1" applyBorder="1" applyAlignment="1" applyProtection="1">
      <alignment horizontal="left" wrapText="1"/>
      <protection locked="0"/>
    </xf>
    <xf numFmtId="164" fontId="4" fillId="0" borderId="1" xfId="0" applyNumberFormat="1" applyFont="1" applyBorder="1" applyAlignment="1" applyProtection="1">
      <alignment horizontal="center" vertical="center"/>
      <protection locked="0"/>
    </xf>
    <xf numFmtId="164" fontId="9" fillId="0" borderId="1" xfId="0" applyNumberFormat="1" applyFont="1" applyBorder="1" applyAlignment="1" applyProtection="1">
      <alignment/>
      <protection locked="0"/>
    </xf>
    <xf numFmtId="164" fontId="9" fillId="0" borderId="1" xfId="0" applyNumberFormat="1" applyFont="1" applyBorder="1" applyAlignment="1" applyProtection="1">
      <alignment horizontal="center"/>
      <protection locked="0"/>
    </xf>
    <xf numFmtId="166" fontId="9" fillId="0" borderId="1" xfId="0" applyNumberFormat="1" applyFont="1" applyBorder="1" applyAlignment="1" applyProtection="1">
      <alignment/>
      <protection locked="0"/>
    </xf>
    <xf numFmtId="166" fontId="3" fillId="0" borderId="1" xfId="0" applyNumberFormat="1" applyFont="1" applyBorder="1" applyAlignment="1" applyProtection="1">
      <alignment/>
      <protection locked="0"/>
    </xf>
    <xf numFmtId="164" fontId="2" fillId="0" borderId="1" xfId="0" applyNumberFormat="1" applyFont="1" applyBorder="1" applyAlignment="1" applyProtection="1">
      <alignment horizontal="center" wrapText="1"/>
      <protection locked="0"/>
    </xf>
    <xf numFmtId="166" fontId="2" fillId="0" borderId="1" xfId="0" applyNumberFormat="1" applyFont="1" applyBorder="1" applyAlignment="1" applyProtection="1">
      <alignment horizontal="center"/>
      <protection locked="0"/>
    </xf>
    <xf numFmtId="164" fontId="9" fillId="0" borderId="0" xfId="0" applyNumberFormat="1" applyFont="1" applyBorder="1" applyAlignment="1" applyProtection="1">
      <alignment/>
      <protection locked="0"/>
    </xf>
    <xf numFmtId="164" fontId="9" fillId="0" borderId="0" xfId="0" applyNumberFormat="1" applyFont="1" applyBorder="1" applyAlignment="1" applyProtection="1">
      <alignment horizontal="center"/>
      <protection locked="0"/>
    </xf>
    <xf numFmtId="166" fontId="11" fillId="0" borderId="0" xfId="0" applyNumberFormat="1" applyFont="1" applyBorder="1" applyAlignment="1" applyProtection="1">
      <alignment/>
      <protection locked="0"/>
    </xf>
    <xf numFmtId="164" fontId="11" fillId="0" borderId="0" xfId="0" applyNumberFormat="1" applyFont="1" applyBorder="1" applyAlignment="1" applyProtection="1">
      <alignment/>
      <protection locked="0"/>
    </xf>
    <xf numFmtId="164" fontId="0" fillId="0" borderId="0" xfId="0" applyAlignment="1">
      <alignment horizontal="center"/>
    </xf>
    <xf numFmtId="165" fontId="0" fillId="0" borderId="0" xfId="0" applyNumberFormat="1" applyAlignment="1">
      <alignment horizontal="center"/>
    </xf>
    <xf numFmtId="164" fontId="12" fillId="0" borderId="0" xfId="23" applyNumberFormat="1" applyFill="1" applyBorder="1" applyAlignment="1" applyProtection="1">
      <alignment/>
      <protection locked="0"/>
    </xf>
    <xf numFmtId="164" fontId="0" fillId="0" borderId="0" xfId="0" applyNumberFormat="1" applyFill="1" applyAlignment="1" applyProtection="1">
      <alignment/>
      <protection locked="0"/>
    </xf>
    <xf numFmtId="164" fontId="0" fillId="0" borderId="1" xfId="0" applyBorder="1" applyAlignment="1">
      <alignment horizontal="center"/>
    </xf>
    <xf numFmtId="164" fontId="3" fillId="0" borderId="1" xfId="0" applyFont="1" applyBorder="1" applyAlignment="1">
      <alignment horizontal="center" vertical="top" wrapText="1"/>
    </xf>
    <xf numFmtId="165" fontId="0" fillId="0" borderId="1" xfId="0" applyNumberFormat="1" applyBorder="1" applyAlignment="1">
      <alignment horizontal="center"/>
    </xf>
    <xf numFmtId="164" fontId="0" fillId="0" borderId="1" xfId="0" applyBorder="1" applyAlignment="1">
      <alignment/>
    </xf>
    <xf numFmtId="164" fontId="0" fillId="0" borderId="1" xfId="0" applyFont="1" applyBorder="1" applyAlignment="1">
      <alignment horizontal="center" wrapText="1"/>
    </xf>
    <xf numFmtId="165" fontId="5" fillId="0" borderId="1" xfId="0" applyNumberFormat="1" applyFont="1" applyBorder="1" applyAlignment="1">
      <alignment horizontal="center" wrapText="1"/>
    </xf>
    <xf numFmtId="165" fontId="5" fillId="0" borderId="1" xfId="0" applyNumberFormat="1" applyFont="1" applyBorder="1" applyAlignment="1">
      <alignment horizontal="center"/>
    </xf>
    <xf numFmtId="164" fontId="3" fillId="0" borderId="0" xfId="0" applyFont="1" applyAlignment="1">
      <alignment/>
    </xf>
    <xf numFmtId="164" fontId="6" fillId="0" borderId="1" xfId="20" applyNumberFormat="1" applyFont="1" applyFill="1" applyBorder="1" applyAlignment="1" applyProtection="1">
      <alignment horizontal="center" wrapText="1"/>
      <protection locked="0"/>
    </xf>
    <xf numFmtId="165" fontId="6" fillId="0" borderId="1" xfId="20" applyNumberFormat="1" applyFont="1" applyFill="1" applyBorder="1" applyAlignment="1" applyProtection="1">
      <alignment horizontal="center" wrapText="1"/>
      <protection locked="0"/>
    </xf>
    <xf numFmtId="164" fontId="4" fillId="0" borderId="1" xfId="20" applyNumberFormat="1" applyFont="1" applyFill="1" applyBorder="1" applyAlignment="1" applyProtection="1">
      <alignment horizontal="center" wrapText="1"/>
      <protection locked="0"/>
    </xf>
    <xf numFmtId="164" fontId="2" fillId="0" borderId="1" xfId="0" applyNumberFormat="1" applyFont="1" applyBorder="1" applyAlignment="1" applyProtection="1">
      <alignment wrapText="1"/>
      <protection locked="0"/>
    </xf>
    <xf numFmtId="165" fontId="4" fillId="0" borderId="1" xfId="20" applyNumberFormat="1" applyFont="1" applyFill="1" applyBorder="1" applyAlignment="1" applyProtection="1">
      <alignment horizontal="center" wrapText="1"/>
      <protection locked="0"/>
    </xf>
    <xf numFmtId="165" fontId="4" fillId="0" borderId="1" xfId="20" applyNumberFormat="1" applyFont="1" applyFill="1" applyBorder="1" applyAlignment="1" applyProtection="1">
      <alignment horizontal="center"/>
      <protection locked="0"/>
    </xf>
    <xf numFmtId="164" fontId="2" fillId="0" borderId="1" xfId="0" applyFont="1" applyBorder="1" applyAlignment="1">
      <alignment wrapText="1"/>
    </xf>
    <xf numFmtId="164" fontId="3" fillId="0" borderId="1" xfId="0" applyFont="1" applyBorder="1" applyAlignment="1">
      <alignment horizontal="center"/>
    </xf>
    <xf numFmtId="164" fontId="2" fillId="0" borderId="1" xfId="0" applyFont="1" applyBorder="1" applyAlignment="1">
      <alignment horizontal="center"/>
    </xf>
    <xf numFmtId="165" fontId="3" fillId="0" borderId="1" xfId="0" applyNumberFormat="1" applyFont="1" applyBorder="1" applyAlignment="1">
      <alignment horizontal="center"/>
    </xf>
    <xf numFmtId="164" fontId="3" fillId="0" borderId="1" xfId="0" applyFont="1" applyBorder="1" applyAlignment="1">
      <alignment horizontal="center" vertical="center"/>
    </xf>
    <xf numFmtId="164" fontId="3" fillId="0" borderId="0" xfId="0" applyFont="1" applyAlignment="1">
      <alignment horizontal="center"/>
    </xf>
    <xf numFmtId="164" fontId="2" fillId="0" borderId="0" xfId="0" applyFont="1" applyAlignment="1">
      <alignment horizontal="center"/>
    </xf>
    <xf numFmtId="165" fontId="3" fillId="0" borderId="0" xfId="0" applyNumberFormat="1" applyFont="1" applyAlignment="1">
      <alignment horizontal="center"/>
    </xf>
    <xf numFmtId="165" fontId="2" fillId="0" borderId="0" xfId="0" applyNumberFormat="1" applyFont="1" applyAlignment="1">
      <alignment horizontal="center" wrapText="1"/>
    </xf>
    <xf numFmtId="165" fontId="2" fillId="0" borderId="0" xfId="0" applyNumberFormat="1" applyFont="1" applyAlignment="1">
      <alignment horizontal="center"/>
    </xf>
    <xf numFmtId="164" fontId="3" fillId="0" borderId="0" xfId="0" applyNumberFormat="1" applyFont="1" applyAlignment="1" applyProtection="1">
      <alignment horizontal="center" vertical="center"/>
      <protection locked="0"/>
    </xf>
    <xf numFmtId="164" fontId="3" fillId="0" borderId="0" xfId="0" applyNumberFormat="1" applyFont="1" applyFill="1" applyAlignment="1" applyProtection="1">
      <alignment horizontal="left" wrapText="1"/>
      <protection locked="0"/>
    </xf>
    <xf numFmtId="164" fontId="3" fillId="0" borderId="0" xfId="0" applyNumberFormat="1" applyFont="1" applyFill="1" applyAlignment="1" applyProtection="1">
      <alignment horizontal="center" vertical="center"/>
      <protection locked="0"/>
    </xf>
    <xf numFmtId="164" fontId="2" fillId="0" borderId="0" xfId="0" applyNumberFormat="1" applyFont="1" applyFill="1" applyAlignment="1" applyProtection="1">
      <alignment horizontal="center" vertical="center"/>
      <protection locked="0"/>
    </xf>
    <xf numFmtId="166" fontId="3" fillId="0" borderId="0" xfId="0" applyNumberFormat="1" applyFont="1" applyFill="1" applyAlignment="1" applyProtection="1">
      <alignment horizontal="center" vertical="center"/>
      <protection locked="0"/>
    </xf>
    <xf numFmtId="164" fontId="3" fillId="0" borderId="0" xfId="0" applyNumberFormat="1" applyFont="1" applyFill="1" applyAlignment="1" applyProtection="1">
      <alignment/>
      <protection locked="0"/>
    </xf>
    <xf numFmtId="164" fontId="4" fillId="0" borderId="1" xfId="20" applyNumberFormat="1" applyFont="1" applyFill="1" applyBorder="1" applyAlignment="1" applyProtection="1">
      <alignment horizontal="center" vertical="center" wrapText="1"/>
      <protection locked="0"/>
    </xf>
    <xf numFmtId="164" fontId="6" fillId="0" borderId="1" xfId="20" applyNumberFormat="1" applyFont="1" applyFill="1" applyBorder="1" applyAlignment="1" applyProtection="1">
      <alignment wrapText="1"/>
      <protection locked="0"/>
    </xf>
    <xf numFmtId="170" fontId="6" fillId="0" borderId="1" xfId="20" applyNumberFormat="1" applyFont="1" applyFill="1" applyBorder="1" applyAlignment="1" applyProtection="1">
      <alignment horizontal="center" vertical="center" wrapText="1"/>
      <protection locked="0"/>
    </xf>
    <xf numFmtId="166" fontId="4" fillId="0" borderId="1" xfId="20" applyNumberFormat="1" applyFont="1" applyFill="1" applyBorder="1" applyAlignment="1" applyProtection="1">
      <alignment horizontal="center" vertical="center" wrapText="1"/>
      <protection locked="0"/>
    </xf>
    <xf numFmtId="168" fontId="4" fillId="0" borderId="1" xfId="20" applyNumberFormat="1" applyFont="1" applyFill="1" applyBorder="1" applyAlignment="1" applyProtection="1">
      <alignment horizontal="center" vertical="center" wrapText="1"/>
      <protection locked="0"/>
    </xf>
    <xf numFmtId="166" fontId="4" fillId="0" borderId="1" xfId="2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protection locked="0"/>
    </xf>
    <xf numFmtId="164" fontId="6" fillId="0" borderId="1" xfId="20" applyNumberFormat="1" applyFont="1" applyFill="1" applyBorder="1" applyAlignment="1" applyProtection="1">
      <alignment wrapText="1"/>
      <protection locked="0"/>
    </xf>
    <xf numFmtId="170" fontId="2" fillId="0" borderId="1" xfId="0" applyNumberFormat="1" applyFont="1" applyBorder="1" applyAlignment="1" applyProtection="1">
      <alignment horizontal="center" vertical="center"/>
      <protection locked="0"/>
    </xf>
    <xf numFmtId="168" fontId="4" fillId="0" borderId="1" xfId="20" applyNumberFormat="1" applyFont="1" applyFill="1" applyBorder="1" applyAlignment="1" applyProtection="1">
      <alignment horizontal="right" vertical="center"/>
      <protection locked="0"/>
    </xf>
    <xf numFmtId="164" fontId="4" fillId="0" borderId="1" xfId="20" applyNumberFormat="1" applyFont="1" applyFill="1" applyBorder="1" applyAlignment="1" applyProtection="1">
      <alignment wrapText="1"/>
      <protection locked="0"/>
    </xf>
    <xf numFmtId="164" fontId="2" fillId="0" borderId="1" xfId="0" applyNumberFormat="1" applyFont="1" applyFill="1" applyBorder="1" applyAlignment="1" applyProtection="1">
      <alignment horizontal="center" vertical="center"/>
      <protection locked="0"/>
    </xf>
    <xf numFmtId="170" fontId="6" fillId="0" borderId="1" xfId="20" applyNumberFormat="1" applyFont="1" applyFill="1" applyBorder="1" applyAlignment="1" applyProtection="1">
      <alignment horizontal="center" vertical="center"/>
      <protection locked="0"/>
    </xf>
    <xf numFmtId="171" fontId="6" fillId="0" borderId="1" xfId="20" applyNumberFormat="1" applyFont="1" applyFill="1" applyBorder="1" applyAlignment="1" applyProtection="1">
      <alignment horizontal="center" vertical="center"/>
      <protection locked="0"/>
    </xf>
    <xf numFmtId="171" fontId="2" fillId="0" borderId="1"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wrapText="1"/>
      <protection locked="0"/>
    </xf>
    <xf numFmtId="164" fontId="15" fillId="0" borderId="1" xfId="0" applyNumberFormat="1" applyFont="1" applyBorder="1" applyAlignment="1" applyProtection="1">
      <alignment wrapText="1"/>
      <protection locked="0"/>
    </xf>
    <xf numFmtId="164" fontId="3" fillId="0" borderId="1" xfId="0" applyNumberFormat="1" applyFont="1" applyFill="1" applyBorder="1" applyAlignment="1" applyProtection="1">
      <alignment/>
      <protection locked="0"/>
    </xf>
    <xf numFmtId="164" fontId="3" fillId="0" borderId="1" xfId="0" applyNumberFormat="1" applyFont="1" applyFill="1" applyBorder="1" applyAlignment="1" applyProtection="1">
      <alignment wrapText="1"/>
      <protection locked="0"/>
    </xf>
    <xf numFmtId="164" fontId="3" fillId="0" borderId="1" xfId="0" applyNumberFormat="1" applyFont="1" applyBorder="1" applyAlignment="1" applyProtection="1">
      <alignment vertical="center"/>
      <protection locked="0"/>
    </xf>
    <xf numFmtId="164" fontId="3" fillId="0" borderId="0" xfId="0" applyNumberFormat="1" applyFont="1" applyAlignment="1" applyProtection="1">
      <alignment wrapText="1"/>
      <protection locked="0"/>
    </xf>
    <xf numFmtId="164" fontId="2" fillId="0" borderId="1" xfId="0" applyNumberFormat="1" applyFont="1" applyFill="1" applyBorder="1" applyAlignment="1" applyProtection="1">
      <alignment wrapText="1"/>
      <protection locked="0"/>
    </xf>
    <xf numFmtId="164" fontId="3" fillId="0" borderId="1" xfId="0" applyNumberFormat="1" applyFont="1" applyFill="1" applyBorder="1" applyAlignment="1" applyProtection="1">
      <alignment horizontal="center" vertical="center"/>
      <protection locked="0"/>
    </xf>
    <xf numFmtId="170" fontId="2" fillId="0" borderId="1" xfId="0" applyNumberFormat="1" applyFont="1" applyFill="1" applyBorder="1" applyAlignment="1" applyProtection="1">
      <alignment horizontal="center" vertical="center"/>
      <protection locked="0"/>
    </xf>
    <xf numFmtId="164" fontId="6" fillId="0" borderId="1" xfId="20" applyNumberFormat="1" applyFont="1" applyFill="1" applyBorder="1" applyAlignment="1" applyProtection="1">
      <alignment horizontal="left" wrapText="1"/>
      <protection locked="0"/>
    </xf>
    <xf numFmtId="166" fontId="3" fillId="0" borderId="1" xfId="0" applyNumberFormat="1" applyFont="1" applyFill="1" applyBorder="1" applyAlignment="1" applyProtection="1">
      <alignment horizontal="center" vertical="center"/>
      <protection locked="0"/>
    </xf>
    <xf numFmtId="166" fontId="2" fillId="0" borderId="0" xfId="0" applyNumberFormat="1" applyFont="1" applyFill="1" applyAlignment="1" applyProtection="1">
      <alignment horizontal="center" vertical="center"/>
      <protection locked="0"/>
    </xf>
    <xf numFmtId="166" fontId="2" fillId="0" borderId="0" xfId="0" applyNumberFormat="1" applyFont="1" applyFill="1" applyAlignment="1" applyProtection="1">
      <alignment horizontal="center" vertical="center" wrapText="1"/>
      <protection locked="0"/>
    </xf>
    <xf numFmtId="164" fontId="2" fillId="0" borderId="0" xfId="0" applyNumberFormat="1" applyFont="1" applyFill="1" applyAlignment="1" applyProtection="1">
      <alignment horizontal="center" vertical="center" wrapText="1"/>
      <protection locked="0"/>
    </xf>
    <xf numFmtId="164" fontId="6" fillId="0" borderId="1" xfId="20" applyNumberFormat="1" applyFont="1" applyFill="1" applyBorder="1" applyAlignment="1" applyProtection="1">
      <alignment horizontal="center" vertical="center" wrapText="1"/>
      <protection locked="0"/>
    </xf>
    <xf numFmtId="165" fontId="6" fillId="0" borderId="1" xfId="20" applyNumberFormat="1" applyFont="1" applyFill="1" applyBorder="1" applyAlignment="1" applyProtection="1">
      <alignment horizontal="center" vertical="center" wrapText="1"/>
      <protection locked="0"/>
    </xf>
    <xf numFmtId="164" fontId="2" fillId="0" borderId="1" xfId="0" applyNumberFormat="1" applyFont="1" applyBorder="1" applyAlignment="1" applyProtection="1">
      <alignment vertical="center" wrapText="1"/>
      <protection locked="0"/>
    </xf>
    <xf numFmtId="165" fontId="3" fillId="0" borderId="1" xfId="0" applyNumberFormat="1" applyFont="1" applyBorder="1" applyAlignment="1" applyProtection="1">
      <alignment horizontal="center" vertical="center"/>
      <protection locked="0"/>
    </xf>
    <xf numFmtId="165" fontId="4" fillId="0" borderId="1"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vertical="center" wrapText="1" shrinkToFit="1"/>
      <protection locked="0"/>
    </xf>
    <xf numFmtId="164" fontId="2" fillId="0" borderId="0" xfId="0" applyFont="1" applyAlignment="1">
      <alignment/>
    </xf>
    <xf numFmtId="166" fontId="2" fillId="0" borderId="0" xfId="0" applyNumberFormat="1" applyFont="1" applyAlignment="1">
      <alignment horizontal="center"/>
    </xf>
    <xf numFmtId="164" fontId="3" fillId="0" borderId="0" xfId="0" applyNumberFormat="1" applyFont="1" applyAlignment="1">
      <alignment/>
    </xf>
    <xf numFmtId="164" fontId="3" fillId="0" borderId="0" xfId="0" applyNumberFormat="1" applyFont="1" applyAlignment="1">
      <alignment wrapText="1"/>
    </xf>
    <xf numFmtId="164" fontId="3" fillId="0" borderId="0" xfId="0" applyNumberFormat="1" applyFont="1" applyAlignment="1">
      <alignment horizontal="center"/>
    </xf>
    <xf numFmtId="166" fontId="3" fillId="0" borderId="0" xfId="0" applyNumberFormat="1" applyFont="1" applyAlignment="1">
      <alignment horizontal="center"/>
    </xf>
    <xf numFmtId="164"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164" fontId="2" fillId="0" borderId="1" xfId="22" applyNumberFormat="1" applyFont="1" applyFill="1" applyBorder="1" applyAlignment="1" applyProtection="1">
      <alignment horizontal="center" vertical="center" wrapText="1"/>
      <protection/>
    </xf>
    <xf numFmtId="164" fontId="3" fillId="0" borderId="0" xfId="0" applyNumberFormat="1" applyFont="1" applyAlignment="1">
      <alignment horizontal="center" vertical="center"/>
    </xf>
    <xf numFmtId="164" fontId="3" fillId="0" borderId="0" xfId="0" applyFont="1" applyAlignment="1">
      <alignment horizontal="center" vertical="center"/>
    </xf>
    <xf numFmtId="170" fontId="3" fillId="0" borderId="1" xfId="0" applyNumberFormat="1" applyFont="1" applyBorder="1" applyAlignment="1">
      <alignment horizontal="center"/>
    </xf>
    <xf numFmtId="166" fontId="2" fillId="0" borderId="1" xfId="0" applyNumberFormat="1" applyFont="1" applyBorder="1" applyAlignment="1">
      <alignment horizontal="center"/>
    </xf>
    <xf numFmtId="164" fontId="22" fillId="0" borderId="0" xfId="0" applyNumberFormat="1" applyFont="1" applyAlignment="1">
      <alignment/>
    </xf>
    <xf numFmtId="164" fontId="3" fillId="0" borderId="0" xfId="0" applyFont="1" applyAlignment="1">
      <alignment wrapText="1"/>
    </xf>
    <xf numFmtId="164" fontId="2" fillId="0" borderId="0" xfId="0" applyNumberFormat="1" applyFont="1" applyAlignment="1">
      <alignment horizontal="center" wrapText="1"/>
    </xf>
    <xf numFmtId="164" fontId="0" fillId="0" borderId="0" xfId="0" applyNumberFormat="1" applyAlignment="1">
      <alignment horizontal="left"/>
    </xf>
    <xf numFmtId="164" fontId="0" fillId="0" borderId="0" xfId="0" applyNumberFormat="1" applyAlignment="1">
      <alignment horizontal="center" vertical="center"/>
    </xf>
    <xf numFmtId="166" fontId="0" fillId="0" borderId="0" xfId="0" applyNumberFormat="1" applyAlignment="1">
      <alignment/>
    </xf>
    <xf numFmtId="164" fontId="9" fillId="0" borderId="1" xfId="0" applyNumberFormat="1" applyFont="1" applyBorder="1" applyAlignment="1">
      <alignment horizontal="center" vertical="center" wrapText="1"/>
    </xf>
    <xf numFmtId="164" fontId="2" fillId="0" borderId="1" xfId="0" applyNumberFormat="1" applyFont="1" applyBorder="1" applyAlignment="1">
      <alignment horizontal="left" vertical="center" wrapText="1"/>
    </xf>
    <xf numFmtId="164" fontId="9" fillId="0" borderId="1" xfId="0" applyNumberFormat="1" applyFont="1" applyBorder="1" applyAlignment="1">
      <alignment horizontal="center" vertical="center"/>
    </xf>
    <xf numFmtId="166" fontId="10" fillId="0" borderId="1" xfId="0" applyNumberFormat="1" applyFont="1" applyBorder="1" applyAlignment="1">
      <alignment horizontal="center" vertical="center" wrapText="1"/>
    </xf>
    <xf numFmtId="164" fontId="10" fillId="0" borderId="1" xfId="22" applyNumberFormat="1" applyFont="1" applyFill="1" applyBorder="1" applyAlignment="1" applyProtection="1">
      <alignment horizontal="center" vertical="center" wrapText="1"/>
      <protection/>
    </xf>
    <xf numFmtId="164" fontId="9" fillId="0" borderId="0" xfId="0" applyNumberFormat="1" applyFont="1" applyAlignment="1">
      <alignment horizontal="center" vertical="center" wrapText="1"/>
    </xf>
    <xf numFmtId="164" fontId="3" fillId="0" borderId="1" xfId="0" applyNumberFormat="1" applyFont="1" applyBorder="1" applyAlignment="1">
      <alignment horizontal="left" vertical="center" wrapText="1"/>
    </xf>
    <xf numFmtId="164" fontId="9" fillId="0" borderId="0" xfId="0" applyNumberFormat="1" applyFont="1" applyBorder="1" applyAlignment="1">
      <alignment horizontal="center" vertical="center" wrapText="1"/>
    </xf>
    <xf numFmtId="164" fontId="3" fillId="0" borderId="0" xfId="0" applyNumberFormat="1" applyFont="1" applyBorder="1" applyAlignment="1">
      <alignment horizontal="left" vertical="center" wrapText="1"/>
    </xf>
    <xf numFmtId="164" fontId="9" fillId="0" borderId="0" xfId="0" applyNumberFormat="1" applyFont="1" applyBorder="1" applyAlignment="1">
      <alignment horizontal="center" vertical="center"/>
    </xf>
    <xf numFmtId="166" fontId="10" fillId="0" borderId="0" xfId="0" applyNumberFormat="1" applyFont="1" applyBorder="1" applyAlignment="1">
      <alignment horizontal="center" vertical="center" wrapText="1"/>
    </xf>
    <xf numFmtId="164" fontId="10" fillId="0" borderId="0" xfId="0" applyNumberFormat="1" applyFont="1" applyBorder="1" applyAlignment="1">
      <alignment horizontal="center" vertical="center" wrapText="1"/>
    </xf>
    <xf numFmtId="164" fontId="10" fillId="0" borderId="0" xfId="22" applyNumberFormat="1" applyFont="1" applyFill="1" applyBorder="1" applyAlignment="1" applyProtection="1">
      <alignment horizontal="center" vertical="center" wrapText="1"/>
      <protection/>
    </xf>
    <xf numFmtId="164" fontId="7" fillId="0" borderId="0" xfId="0" applyNumberFormat="1" applyFont="1" applyAlignment="1">
      <alignment horizontal="center"/>
    </xf>
    <xf numFmtId="164" fontId="7" fillId="0" borderId="0" xfId="0" applyNumberFormat="1" applyFont="1" applyAlignment="1">
      <alignment horizontal="left"/>
    </xf>
    <xf numFmtId="164" fontId="7" fillId="0" borderId="0" xfId="0" applyNumberFormat="1" applyFont="1" applyAlignment="1">
      <alignment horizontal="center" vertical="center"/>
    </xf>
    <xf numFmtId="166" fontId="7" fillId="0" borderId="0" xfId="0" applyNumberFormat="1" applyFont="1" applyAlignment="1">
      <alignment/>
    </xf>
    <xf numFmtId="168" fontId="23" fillId="0" borderId="0" xfId="0" applyNumberFormat="1" applyFont="1" applyAlignment="1">
      <alignment/>
    </xf>
    <xf numFmtId="166" fontId="23" fillId="0" borderId="0" xfId="0" applyNumberFormat="1" applyFont="1" applyAlignment="1">
      <alignment/>
    </xf>
    <xf numFmtId="168" fontId="7" fillId="0" borderId="0" xfId="0" applyNumberFormat="1" applyFont="1" applyAlignment="1">
      <alignment/>
    </xf>
    <xf numFmtId="164" fontId="24" fillId="0" borderId="0" xfId="0" applyNumberFormat="1" applyFont="1" applyAlignment="1">
      <alignment horizontal="left"/>
    </xf>
    <xf numFmtId="164" fontId="1" fillId="0" borderId="0" xfId="0" applyNumberFormat="1" applyFont="1" applyAlignment="1">
      <alignment/>
    </xf>
    <xf numFmtId="164" fontId="25" fillId="0" borderId="0" xfId="0" applyNumberFormat="1" applyFont="1" applyAlignment="1">
      <alignment horizontal="left"/>
    </xf>
    <xf numFmtId="164" fontId="26" fillId="0" borderId="0" xfId="0" applyNumberFormat="1" applyFont="1" applyAlignment="1">
      <alignment horizontal="left"/>
    </xf>
    <xf numFmtId="164" fontId="7" fillId="0" borderId="0" xfId="0" applyNumberFormat="1" applyFont="1" applyAlignment="1">
      <alignment horizontal="left" wrapText="1"/>
    </xf>
    <xf numFmtId="166" fontId="7" fillId="0" borderId="0" xfId="0" applyNumberFormat="1" applyFont="1" applyAlignment="1">
      <alignment horizontal="right"/>
    </xf>
    <xf numFmtId="168" fontId="7" fillId="0" borderId="0" xfId="0" applyNumberFormat="1" applyFont="1" applyAlignment="1">
      <alignment horizontal="right"/>
    </xf>
    <xf numFmtId="164" fontId="7" fillId="0" borderId="0" xfId="0" applyNumberFormat="1" applyFont="1" applyAlignment="1">
      <alignment/>
    </xf>
    <xf numFmtId="164" fontId="2" fillId="0" borderId="1" xfId="0" applyNumberFormat="1" applyFont="1" applyBorder="1" applyAlignment="1" applyProtection="1">
      <alignment horizontal="left" vertical="center" wrapText="1"/>
      <protection locked="0"/>
    </xf>
    <xf numFmtId="164" fontId="27" fillId="0" borderId="1" xfId="0" applyFont="1" applyBorder="1" applyAlignment="1">
      <alignment wrapText="1"/>
    </xf>
    <xf numFmtId="164" fontId="3" fillId="0" borderId="1" xfId="0" applyFont="1" applyBorder="1" applyAlignment="1">
      <alignment/>
    </xf>
    <xf numFmtId="164" fontId="2" fillId="0" borderId="0" xfId="0" applyFont="1" applyAlignment="1">
      <alignment horizontal="center" wrapText="1"/>
    </xf>
    <xf numFmtId="170" fontId="0" fillId="0" borderId="0" xfId="0" applyNumberFormat="1" applyAlignment="1" applyProtection="1">
      <alignment/>
      <protection locked="0"/>
    </xf>
    <xf numFmtId="164" fontId="3" fillId="0" borderId="1" xfId="21" applyNumberFormat="1" applyFont="1" applyFill="1" applyBorder="1" applyAlignment="1" applyProtection="1">
      <alignment horizontal="center" vertical="center" wrapText="1"/>
      <protection locked="0"/>
    </xf>
    <xf numFmtId="164" fontId="2" fillId="0" borderId="1" xfId="21" applyNumberFormat="1" applyFont="1" applyFill="1" applyBorder="1" applyAlignment="1" applyProtection="1">
      <alignment horizontal="left" vertical="center" wrapText="1"/>
      <protection locked="0"/>
    </xf>
    <xf numFmtId="164" fontId="2" fillId="0" borderId="1" xfId="21" applyNumberFormat="1" applyFont="1" applyFill="1" applyBorder="1" applyAlignment="1" applyProtection="1">
      <alignment horizontal="center" vertical="center" wrapText="1"/>
      <protection locked="0"/>
    </xf>
    <xf numFmtId="170" fontId="2" fillId="0" borderId="1" xfId="21" applyNumberFormat="1" applyFont="1" applyFill="1" applyBorder="1" applyAlignment="1" applyProtection="1">
      <alignment horizontal="center" vertical="center" wrapText="1"/>
      <protection locked="0"/>
    </xf>
    <xf numFmtId="166" fontId="2" fillId="0" borderId="1" xfId="21" applyNumberFormat="1" applyFont="1" applyFill="1" applyBorder="1" applyAlignment="1" applyProtection="1">
      <alignment horizontal="center" vertical="center" wrapText="1"/>
      <protection locked="0"/>
    </xf>
    <xf numFmtId="164" fontId="3" fillId="0" borderId="1" xfId="23" applyNumberFormat="1" applyFont="1" applyFill="1" applyBorder="1" applyAlignment="1" applyProtection="1">
      <alignment wrapText="1"/>
      <protection locked="0"/>
    </xf>
    <xf numFmtId="164" fontId="3" fillId="0" borderId="1" xfId="23" applyNumberFormat="1" applyFont="1" applyFill="1" applyBorder="1" applyAlignment="1" applyProtection="1">
      <alignment horizontal="center" vertical="center"/>
      <protection locked="0"/>
    </xf>
    <xf numFmtId="170" fontId="2" fillId="0" borderId="1" xfId="23" applyNumberFormat="1" applyFont="1" applyFill="1" applyBorder="1" applyAlignment="1" applyProtection="1">
      <alignment horizontal="center" vertical="center"/>
      <protection locked="0"/>
    </xf>
    <xf numFmtId="166" fontId="3" fillId="0" borderId="1" xfId="0" applyNumberFormat="1" applyFont="1" applyFill="1" applyBorder="1" applyAlignment="1" applyProtection="1">
      <alignment horizontal="center" vertical="center"/>
      <protection locked="0"/>
    </xf>
    <xf numFmtId="169" fontId="3" fillId="0" borderId="1" xfId="0" applyNumberFormat="1" applyFont="1" applyFill="1" applyBorder="1" applyAlignment="1" applyProtection="1">
      <alignment horizontal="center" vertical="center"/>
      <protection locked="0"/>
    </xf>
    <xf numFmtId="164" fontId="29" fillId="0" borderId="1" xfId="0" applyNumberFormat="1" applyFont="1" applyBorder="1" applyAlignment="1" applyProtection="1">
      <alignment/>
      <protection locked="0"/>
    </xf>
    <xf numFmtId="166" fontId="30" fillId="0" borderId="0" xfId="0" applyNumberFormat="1" applyFont="1" applyAlignment="1" applyProtection="1">
      <alignment/>
      <protection locked="0"/>
    </xf>
    <xf numFmtId="164" fontId="0" fillId="0" borderId="0" xfId="23" applyNumberFormat="1" applyFont="1" applyFill="1" applyBorder="1" applyAlignment="1" applyProtection="1">
      <alignment/>
      <protection locked="0"/>
    </xf>
    <xf numFmtId="164" fontId="2" fillId="0" borderId="0" xfId="0" applyNumberFormat="1" applyFont="1" applyAlignment="1" applyProtection="1">
      <alignment horizontal="center"/>
      <protection locked="0"/>
    </xf>
    <xf numFmtId="164" fontId="31" fillId="0" borderId="0" xfId="0" applyNumberFormat="1" applyFont="1" applyAlignment="1" applyProtection="1">
      <alignment/>
      <protection locked="0"/>
    </xf>
    <xf numFmtId="166" fontId="32" fillId="0" borderId="0" xfId="0" applyNumberFormat="1" applyFont="1" applyAlignment="1" applyProtection="1">
      <alignment/>
      <protection locked="0"/>
    </xf>
    <xf numFmtId="164" fontId="32" fillId="0" borderId="0" xfId="0" applyNumberFormat="1" applyFont="1" applyAlignment="1" applyProtection="1">
      <alignment/>
      <protection locked="0"/>
    </xf>
    <xf numFmtId="164" fontId="9" fillId="0" borderId="0" xfId="0" applyNumberFormat="1" applyFont="1" applyAlignment="1" applyProtection="1">
      <alignment horizontal="center"/>
      <protection locked="0"/>
    </xf>
    <xf numFmtId="164" fontId="9" fillId="0" borderId="0" xfId="0" applyNumberFormat="1" applyFont="1" applyAlignment="1" applyProtection="1">
      <alignment wrapText="1"/>
      <protection locked="0"/>
    </xf>
    <xf numFmtId="166" fontId="9" fillId="0" borderId="0" xfId="0" applyNumberFormat="1" applyFont="1" applyAlignment="1" applyProtection="1">
      <alignment horizontal="center"/>
      <protection locked="0"/>
    </xf>
    <xf numFmtId="164" fontId="9" fillId="0" borderId="0" xfId="0" applyNumberFormat="1" applyFont="1" applyAlignment="1" applyProtection="1">
      <alignment/>
      <protection locked="0"/>
    </xf>
    <xf numFmtId="164" fontId="9" fillId="0" borderId="0" xfId="0" applyFont="1" applyAlignment="1">
      <alignment/>
    </xf>
    <xf numFmtId="164" fontId="10" fillId="0" borderId="2" xfId="23" applyNumberFormat="1" applyFont="1" applyFill="1" applyBorder="1" applyAlignment="1" applyProtection="1">
      <alignment horizontal="center"/>
      <protection locked="0"/>
    </xf>
    <xf numFmtId="164" fontId="2" fillId="0" borderId="2" xfId="23" applyNumberFormat="1" applyFont="1" applyFill="1" applyBorder="1" applyAlignment="1" applyProtection="1">
      <alignment horizontal="center" wrapText="1"/>
      <protection locked="0"/>
    </xf>
    <xf numFmtId="164" fontId="10" fillId="0" borderId="1" xfId="23" applyNumberFormat="1" applyFont="1" applyFill="1" applyBorder="1" applyAlignment="1" applyProtection="1">
      <alignment horizontal="center" vertical="center"/>
      <protection locked="0"/>
    </xf>
    <xf numFmtId="164" fontId="10" fillId="0" borderId="1" xfId="23" applyNumberFormat="1" applyFont="1" applyFill="1" applyBorder="1" applyAlignment="1" applyProtection="1">
      <alignment horizontal="center" vertical="center" wrapText="1"/>
      <protection locked="0"/>
    </xf>
    <xf numFmtId="166" fontId="10" fillId="0" borderId="1" xfId="23" applyNumberFormat="1" applyFont="1" applyFill="1" applyBorder="1" applyAlignment="1" applyProtection="1">
      <alignment horizontal="center" vertical="center" wrapText="1"/>
      <protection locked="0"/>
    </xf>
    <xf numFmtId="164" fontId="5" fillId="0" borderId="1" xfId="0" applyFont="1" applyBorder="1" applyAlignment="1">
      <alignment horizontal="center" vertical="center" wrapText="1"/>
    </xf>
    <xf numFmtId="164" fontId="9" fillId="0" borderId="0" xfId="0" applyNumberFormat="1" applyFont="1" applyAlignment="1" applyProtection="1">
      <alignment vertical="center"/>
      <protection locked="0"/>
    </xf>
    <xf numFmtId="164" fontId="9" fillId="0" borderId="0" xfId="0" applyFont="1" applyAlignment="1">
      <alignment vertical="center"/>
    </xf>
    <xf numFmtId="164" fontId="9" fillId="0" borderId="1" xfId="23" applyNumberFormat="1" applyFont="1" applyFill="1" applyBorder="1" applyAlignment="1" applyProtection="1">
      <alignment horizontal="center"/>
      <protection locked="0"/>
    </xf>
    <xf numFmtId="172" fontId="9" fillId="0" borderId="1" xfId="23" applyNumberFormat="1" applyFont="1" applyFill="1" applyBorder="1" applyAlignment="1" applyProtection="1">
      <alignment horizontal="center"/>
      <protection locked="0"/>
    </xf>
    <xf numFmtId="164" fontId="9" fillId="0" borderId="1" xfId="23" applyNumberFormat="1" applyFont="1" applyFill="1" applyBorder="1" applyAlignment="1" applyProtection="1">
      <alignment horizontal="center" wrapText="1"/>
      <protection locked="0"/>
    </xf>
    <xf numFmtId="166" fontId="9" fillId="0" borderId="1" xfId="23" applyNumberFormat="1" applyFont="1" applyFill="1" applyBorder="1" applyAlignment="1" applyProtection="1">
      <alignment horizontal="center"/>
      <protection locked="0"/>
    </xf>
    <xf numFmtId="164" fontId="9" fillId="0" borderId="1" xfId="23" applyNumberFormat="1" applyFont="1" applyFill="1" applyBorder="1" applyAlignment="1" applyProtection="1">
      <alignment horizontal="center" vertical="center"/>
      <protection locked="0"/>
    </xf>
    <xf numFmtId="164" fontId="9" fillId="0" borderId="1" xfId="0" applyNumberFormat="1" applyFont="1" applyBorder="1" applyAlignment="1" applyProtection="1">
      <alignment vertical="center"/>
      <protection locked="0"/>
    </xf>
    <xf numFmtId="164" fontId="10" fillId="0" borderId="0" xfId="0" applyNumberFormat="1" applyFont="1" applyBorder="1" applyAlignment="1" applyProtection="1">
      <alignment horizontal="center" wrapText="1"/>
      <protection locked="0"/>
    </xf>
    <xf numFmtId="164" fontId="9" fillId="0" borderId="1" xfId="0" applyNumberFormat="1" applyFont="1" applyBorder="1" applyAlignment="1" applyProtection="1">
      <alignment horizontal="center"/>
      <protection locked="0"/>
    </xf>
    <xf numFmtId="164" fontId="9" fillId="0" borderId="1" xfId="0" applyNumberFormat="1" applyFont="1" applyBorder="1" applyAlignment="1" applyProtection="1">
      <alignment horizontal="center" wrapText="1"/>
      <protection locked="0"/>
    </xf>
    <xf numFmtId="164" fontId="9" fillId="0" borderId="1" xfId="23" applyNumberFormat="1" applyFont="1" applyFill="1" applyBorder="1" applyAlignment="1" applyProtection="1">
      <alignment horizontal="center" wrapText="1"/>
      <protection locked="0"/>
    </xf>
    <xf numFmtId="166" fontId="9" fillId="0" borderId="1" xfId="0" applyNumberFormat="1" applyFont="1" applyBorder="1" applyAlignment="1" applyProtection="1">
      <alignment horizontal="center"/>
      <protection locked="0"/>
    </xf>
    <xf numFmtId="164" fontId="9" fillId="0" borderId="1" xfId="0" applyNumberFormat="1" applyFont="1" applyBorder="1" applyAlignment="1" applyProtection="1">
      <alignment/>
      <protection locked="0"/>
    </xf>
    <xf numFmtId="166" fontId="10" fillId="0" borderId="0" xfId="0" applyNumberFormat="1" applyFont="1" applyAlignment="1" applyProtection="1">
      <alignment horizontal="center"/>
      <protection locked="0"/>
    </xf>
  </cellXfs>
  <cellStyles count="10">
    <cellStyle name="Normal" xfId="0"/>
    <cellStyle name="Comma" xfId="15"/>
    <cellStyle name="Comma [0]" xfId="16"/>
    <cellStyle name="Currency" xfId="17"/>
    <cellStyle name="Currency [0]" xfId="18"/>
    <cellStyle name="Percent" xfId="19"/>
    <cellStyle name="Normalny_sprzęt 1x użytku-dla klienta" xfId="20"/>
    <cellStyle name="Normalny_sprzęt 1x użytku-dla klienta 2" xfId="21"/>
    <cellStyle name="Normalny_zgłębniki 61" xfId="22"/>
    <cellStyle name="Excel Built-in Normal"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BBE33D"/>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pageSetUpPr fitToPage="1"/>
  </sheetPr>
  <dimension ref="A1:H7"/>
  <sheetViews>
    <sheetView zoomScale="120" zoomScaleNormal="120" workbookViewId="0" topLeftCell="B1">
      <selection activeCell="E2" sqref="E2"/>
    </sheetView>
  </sheetViews>
  <sheetFormatPr defaultColWidth="9.140625" defaultRowHeight="12.75"/>
  <cols>
    <col min="1" max="1" width="11.57421875" style="0" customWidth="1"/>
    <col min="2" max="2" width="36.140625" style="0" customWidth="1"/>
    <col min="3" max="3" width="18.8515625" style="0" customWidth="1"/>
    <col min="4" max="4" width="14.8515625" style="0" customWidth="1"/>
    <col min="5" max="7" width="11.57421875" style="0" customWidth="1"/>
    <col min="8" max="8" width="40.421875" style="0" customWidth="1"/>
    <col min="9" max="16384" width="11.57421875" style="0" customWidth="1"/>
  </cols>
  <sheetData>
    <row r="1" spans="1:8" ht="70.5" customHeight="1">
      <c r="A1" s="1" t="s">
        <v>0</v>
      </c>
      <c r="B1" s="2" t="s">
        <v>1</v>
      </c>
      <c r="C1" s="1" t="s">
        <v>2</v>
      </c>
      <c r="D1" s="1" t="s">
        <v>3</v>
      </c>
      <c r="E1" s="3" t="s">
        <v>4</v>
      </c>
      <c r="F1" s="3" t="s">
        <v>5</v>
      </c>
      <c r="G1" s="3" t="s">
        <v>6</v>
      </c>
      <c r="H1" s="1" t="s">
        <v>7</v>
      </c>
    </row>
    <row r="2" spans="1:8" ht="24.75">
      <c r="A2" s="4">
        <v>1</v>
      </c>
      <c r="B2" s="5" t="s">
        <v>8</v>
      </c>
      <c r="C2" s="6" t="s">
        <v>9</v>
      </c>
      <c r="D2" s="4">
        <v>150</v>
      </c>
      <c r="E2" s="7"/>
      <c r="F2" s="7"/>
      <c r="G2" s="7"/>
      <c r="H2" s="5"/>
    </row>
    <row r="3" spans="1:8" ht="24.75">
      <c r="A3" s="4">
        <v>2</v>
      </c>
      <c r="B3" s="5" t="s">
        <v>10</v>
      </c>
      <c r="C3" s="6" t="s">
        <v>9</v>
      </c>
      <c r="D3" s="4">
        <v>300</v>
      </c>
      <c r="E3" s="7"/>
      <c r="F3" s="7"/>
      <c r="G3" s="7"/>
      <c r="H3" s="5"/>
    </row>
    <row r="4" spans="1:8" ht="24.75">
      <c r="A4" s="4">
        <v>3</v>
      </c>
      <c r="B4" s="5" t="s">
        <v>11</v>
      </c>
      <c r="C4" s="6" t="s">
        <v>9</v>
      </c>
      <c r="D4" s="4">
        <v>80</v>
      </c>
      <c r="E4" s="7"/>
      <c r="F4" s="7"/>
      <c r="G4" s="7"/>
      <c r="H4" s="5"/>
    </row>
    <row r="5" spans="1:8" ht="24.75">
      <c r="A5" s="4">
        <v>4</v>
      </c>
      <c r="B5" s="5" t="s">
        <v>12</v>
      </c>
      <c r="C5" s="6" t="s">
        <v>9</v>
      </c>
      <c r="D5" s="4">
        <v>2</v>
      </c>
      <c r="E5" s="7"/>
      <c r="F5" s="7"/>
      <c r="G5" s="7"/>
      <c r="H5" s="5"/>
    </row>
    <row r="6" spans="1:8" ht="15.75">
      <c r="A6" s="8"/>
      <c r="B6" s="9"/>
      <c r="C6" s="9"/>
      <c r="D6" s="8"/>
      <c r="E6" s="10"/>
      <c r="F6" s="10"/>
      <c r="G6" s="10"/>
      <c r="H6" s="9"/>
    </row>
    <row r="7" spans="1:8" ht="27">
      <c r="A7" s="8"/>
      <c r="B7" s="9"/>
      <c r="C7" s="9"/>
      <c r="D7" s="8"/>
      <c r="E7" s="11" t="s">
        <v>13</v>
      </c>
      <c r="F7" s="11"/>
      <c r="G7" s="11"/>
      <c r="H7" s="9"/>
    </row>
  </sheetData>
  <sheetProtection selectLockedCells="1" selectUnlockedCells="1"/>
  <printOptions/>
  <pageMargins left="0.7875" right="0.7875" top="1.0527777777777778" bottom="1.0527777777777778" header="0.7875" footer="0.7875"/>
  <pageSetup fitToHeight="1" fitToWidth="1" horizontalDpi="300" verticalDpi="300" orientation="landscape" paperSize="9"/>
  <headerFooter alignWithMargins="0">
    <oddHeader>&amp;C&amp;"Times New Roman,Normalny"&amp;12&amp;A</oddHeader>
    <oddFooter>&amp;C&amp;"Times New Roman,Normalny"&amp;12Strona &amp;P</oddFooter>
  </headerFooter>
</worksheet>
</file>

<file path=xl/worksheets/sheet10.xml><?xml version="1.0" encoding="utf-8"?>
<worksheet xmlns="http://schemas.openxmlformats.org/spreadsheetml/2006/main" xmlns:r="http://schemas.openxmlformats.org/officeDocument/2006/relationships">
  <sheetPr>
    <tabColor indexed="50"/>
    <pageSetUpPr fitToPage="1"/>
  </sheetPr>
  <dimension ref="A1:U84"/>
  <sheetViews>
    <sheetView zoomScale="120" zoomScaleNormal="120" workbookViewId="0" topLeftCell="A1">
      <selection activeCell="E3" sqref="E3"/>
    </sheetView>
  </sheetViews>
  <sheetFormatPr defaultColWidth="9.140625" defaultRowHeight="12.75"/>
  <cols>
    <col min="1" max="1" width="4.8515625" style="48" customWidth="1"/>
    <col min="2" max="2" width="61.8515625" style="166" customWidth="1"/>
    <col min="3" max="3" width="13.00390625" style="48" customWidth="1"/>
    <col min="4" max="4" width="11.57421875" style="167" customWidth="1"/>
    <col min="5" max="5" width="10.8515625" style="168" customWidth="1"/>
    <col min="6" max="6" width="18.8515625" style="48" customWidth="1"/>
    <col min="7" max="7" width="13.57421875" style="168" customWidth="1"/>
    <col min="8" max="8" width="35.28125" style="48" customWidth="1"/>
    <col min="9" max="252" width="9.00390625" style="48" customWidth="1"/>
    <col min="253" max="254" width="9.57421875" style="48" customWidth="1"/>
    <col min="255" max="16384" width="9.57421875" style="0" customWidth="1"/>
  </cols>
  <sheetData>
    <row r="1" spans="1:21" s="68" customFormat="1" ht="12.75" customHeight="1">
      <c r="A1" s="19" t="s">
        <v>21</v>
      </c>
      <c r="B1" s="20" t="s">
        <v>255</v>
      </c>
      <c r="C1" s="21" t="s">
        <v>23</v>
      </c>
      <c r="D1" s="21" t="s">
        <v>3</v>
      </c>
      <c r="E1" s="22" t="s">
        <v>24</v>
      </c>
      <c r="F1" s="21" t="s">
        <v>25</v>
      </c>
      <c r="G1" s="22" t="s">
        <v>26</v>
      </c>
      <c r="H1" s="23" t="s">
        <v>7</v>
      </c>
      <c r="I1" s="67"/>
      <c r="J1" s="67"/>
      <c r="K1" s="67"/>
      <c r="L1" s="67"/>
      <c r="M1" s="67"/>
      <c r="N1" s="67"/>
      <c r="O1" s="67"/>
      <c r="P1" s="67"/>
      <c r="Q1" s="67"/>
      <c r="R1" s="67"/>
      <c r="S1" s="67"/>
      <c r="T1" s="67"/>
      <c r="U1" s="67"/>
    </row>
    <row r="2" spans="1:21" s="68" customFormat="1" ht="60" customHeight="1">
      <c r="A2" s="19"/>
      <c r="B2" s="19"/>
      <c r="C2" s="19"/>
      <c r="D2" s="21"/>
      <c r="E2" s="22"/>
      <c r="F2" s="21"/>
      <c r="G2" s="22"/>
      <c r="H2" s="23"/>
      <c r="I2" s="67"/>
      <c r="J2" s="67"/>
      <c r="K2" s="67"/>
      <c r="L2" s="67"/>
      <c r="M2" s="67"/>
      <c r="N2" s="67"/>
      <c r="O2" s="67"/>
      <c r="P2" s="67"/>
      <c r="Q2" s="67"/>
      <c r="R2" s="67"/>
      <c r="S2" s="67"/>
      <c r="T2" s="67"/>
      <c r="U2" s="67"/>
    </row>
    <row r="3" spans="1:8" s="174" customFormat="1" ht="112.5" customHeight="1">
      <c r="A3" s="169">
        <v>1</v>
      </c>
      <c r="B3" s="170" t="s">
        <v>256</v>
      </c>
      <c r="C3" s="169" t="s">
        <v>28</v>
      </c>
      <c r="D3" s="171">
        <v>70</v>
      </c>
      <c r="E3" s="172"/>
      <c r="F3" s="88"/>
      <c r="G3" s="172"/>
      <c r="H3" s="173"/>
    </row>
    <row r="4" spans="1:8" s="174" customFormat="1" ht="150" customHeight="1">
      <c r="A4" s="169">
        <v>2</v>
      </c>
      <c r="B4" s="175" t="s">
        <v>257</v>
      </c>
      <c r="C4" s="169" t="s">
        <v>28</v>
      </c>
      <c r="D4" s="171">
        <v>4</v>
      </c>
      <c r="E4" s="172"/>
      <c r="F4" s="88"/>
      <c r="G4" s="172"/>
      <c r="H4" s="173"/>
    </row>
    <row r="5" spans="1:8" s="174" customFormat="1" ht="32.25" customHeight="1">
      <c r="A5" s="176"/>
      <c r="B5" s="177"/>
      <c r="C5" s="176"/>
      <c r="D5" s="178"/>
      <c r="E5" s="179"/>
      <c r="F5" s="180"/>
      <c r="G5" s="179"/>
      <c r="H5" s="181"/>
    </row>
    <row r="6" spans="1:7" ht="16.5">
      <c r="A6" s="182"/>
      <c r="B6" s="183"/>
      <c r="C6" s="182"/>
      <c r="D6" s="184"/>
      <c r="E6" s="185"/>
      <c r="F6" s="186" t="s">
        <v>258</v>
      </c>
      <c r="G6" s="187">
        <f>SUM(G3:G4)</f>
        <v>0</v>
      </c>
    </row>
    <row r="7" spans="1:7" ht="16.5">
      <c r="A7" s="182"/>
      <c r="B7" s="183"/>
      <c r="C7" s="182"/>
      <c r="D7" s="184"/>
      <c r="E7" s="185"/>
      <c r="F7" s="188"/>
      <c r="G7" s="185"/>
    </row>
    <row r="8" spans="1:7" ht="16.5">
      <c r="A8" s="182"/>
      <c r="B8" s="183"/>
      <c r="C8" s="182"/>
      <c r="D8" s="184"/>
      <c r="E8" s="185"/>
      <c r="F8" s="188"/>
      <c r="G8" s="185"/>
    </row>
    <row r="9" spans="1:7" ht="16.5">
      <c r="A9" s="182"/>
      <c r="B9" s="183"/>
      <c r="C9" s="182"/>
      <c r="D9" s="184"/>
      <c r="E9" s="185"/>
      <c r="F9" s="188"/>
      <c r="G9" s="185"/>
    </row>
    <row r="10" spans="1:7" ht="16.5">
      <c r="A10" s="182"/>
      <c r="B10" s="183"/>
      <c r="C10" s="182"/>
      <c r="D10" s="184"/>
      <c r="E10" s="185"/>
      <c r="F10" s="188"/>
      <c r="G10" s="185"/>
    </row>
    <row r="11" spans="1:7" ht="16.5">
      <c r="A11" s="182"/>
      <c r="B11" s="183"/>
      <c r="C11" s="182"/>
      <c r="D11" s="184"/>
      <c r="E11" s="185"/>
      <c r="F11" s="188"/>
      <c r="G11" s="185"/>
    </row>
    <row r="12" spans="1:7" ht="16.5">
      <c r="A12" s="182"/>
      <c r="B12" s="183"/>
      <c r="C12" s="182"/>
      <c r="D12" s="184"/>
      <c r="E12" s="185"/>
      <c r="F12" s="188"/>
      <c r="G12" s="185"/>
    </row>
    <row r="13" spans="1:7" ht="16.5">
      <c r="A13" s="182"/>
      <c r="B13" s="183"/>
      <c r="C13" s="182"/>
      <c r="D13" s="184"/>
      <c r="E13" s="185"/>
      <c r="F13" s="188"/>
      <c r="G13" s="185"/>
    </row>
    <row r="14" spans="1:8" ht="16.5">
      <c r="A14" s="182"/>
      <c r="B14" s="189"/>
      <c r="H14" s="190"/>
    </row>
    <row r="15" spans="1:8" ht="16.5">
      <c r="A15" s="182"/>
      <c r="B15" s="191"/>
      <c r="F15" s="192"/>
      <c r="H15" s="190"/>
    </row>
    <row r="16" spans="1:8" ht="16.5">
      <c r="A16" s="182"/>
      <c r="F16" s="191"/>
      <c r="H16" s="190"/>
    </row>
    <row r="17" spans="1:7" ht="16.5">
      <c r="A17" s="182"/>
      <c r="B17" s="183"/>
      <c r="C17" s="182"/>
      <c r="D17" s="184"/>
      <c r="E17" s="185"/>
      <c r="F17" s="188"/>
      <c r="G17" s="185"/>
    </row>
    <row r="18" spans="1:7" ht="16.5">
      <c r="A18" s="182"/>
      <c r="B18" s="183"/>
      <c r="C18" s="182"/>
      <c r="D18" s="184"/>
      <c r="E18" s="185"/>
      <c r="F18" s="188"/>
      <c r="G18" s="185"/>
    </row>
    <row r="19" spans="1:7" ht="16.5">
      <c r="A19" s="182"/>
      <c r="B19" s="183"/>
      <c r="C19" s="182"/>
      <c r="D19" s="184"/>
      <c r="E19" s="185"/>
      <c r="F19" s="188"/>
      <c r="G19" s="185"/>
    </row>
    <row r="20" spans="1:7" ht="16.5">
      <c r="A20" s="182"/>
      <c r="B20" s="183"/>
      <c r="C20" s="182"/>
      <c r="D20" s="184"/>
      <c r="E20" s="185"/>
      <c r="F20" s="188"/>
      <c r="G20" s="185"/>
    </row>
    <row r="21" spans="1:7" ht="16.5">
      <c r="A21" s="182"/>
      <c r="B21" s="183"/>
      <c r="C21" s="182"/>
      <c r="D21" s="184"/>
      <c r="E21" s="185"/>
      <c r="F21" s="188"/>
      <c r="G21" s="185"/>
    </row>
    <row r="22" spans="1:7" ht="16.5">
      <c r="A22" s="182"/>
      <c r="B22" s="183"/>
      <c r="C22" s="182"/>
      <c r="D22" s="184"/>
      <c r="E22" s="185"/>
      <c r="F22" s="188"/>
      <c r="G22" s="185"/>
    </row>
    <row r="23" spans="1:7" ht="16.5">
      <c r="A23" s="182"/>
      <c r="B23" s="183"/>
      <c r="C23" s="182"/>
      <c r="D23" s="184"/>
      <c r="E23" s="185"/>
      <c r="F23" s="188"/>
      <c r="G23" s="185"/>
    </row>
    <row r="24" spans="1:7" ht="16.5">
      <c r="A24" s="182"/>
      <c r="B24" s="183"/>
      <c r="C24" s="182"/>
      <c r="D24" s="184"/>
      <c r="E24" s="185"/>
      <c r="F24" s="188"/>
      <c r="G24" s="185"/>
    </row>
    <row r="25" spans="1:7" ht="16.5">
      <c r="A25" s="182"/>
      <c r="B25" s="183"/>
      <c r="C25" s="182"/>
      <c r="D25" s="184"/>
      <c r="E25" s="185"/>
      <c r="F25" s="188"/>
      <c r="G25" s="185"/>
    </row>
    <row r="26" spans="1:7" ht="16.5">
      <c r="A26" s="182"/>
      <c r="B26" s="183"/>
      <c r="C26" s="182"/>
      <c r="D26" s="184"/>
      <c r="E26" s="185"/>
      <c r="F26" s="188"/>
      <c r="G26" s="185"/>
    </row>
    <row r="27" spans="1:7" ht="16.5">
      <c r="A27" s="182"/>
      <c r="B27" s="183"/>
      <c r="C27" s="182"/>
      <c r="D27" s="184"/>
      <c r="E27" s="185"/>
      <c r="F27" s="188"/>
      <c r="G27" s="185"/>
    </row>
    <row r="28" spans="1:7" ht="16.5">
      <c r="A28" s="182"/>
      <c r="B28" s="183"/>
      <c r="C28" s="182"/>
      <c r="D28" s="184"/>
      <c r="E28" s="185"/>
      <c r="F28" s="188"/>
      <c r="G28" s="185"/>
    </row>
    <row r="29" spans="1:7" ht="16.5">
      <c r="A29" s="182"/>
      <c r="B29" s="183"/>
      <c r="C29" s="182"/>
      <c r="D29" s="184"/>
      <c r="E29" s="185"/>
      <c r="F29" s="188"/>
      <c r="G29" s="185"/>
    </row>
    <row r="30" spans="1:7" ht="16.5">
      <c r="A30" s="182"/>
      <c r="B30" s="183"/>
      <c r="C30" s="182"/>
      <c r="D30" s="184"/>
      <c r="E30" s="185"/>
      <c r="F30" s="188"/>
      <c r="G30" s="185"/>
    </row>
    <row r="31" spans="1:7" ht="16.5">
      <c r="A31" s="182"/>
      <c r="B31" s="183"/>
      <c r="C31" s="182"/>
      <c r="D31" s="184"/>
      <c r="E31" s="185"/>
      <c r="F31" s="188"/>
      <c r="G31" s="185"/>
    </row>
    <row r="32" spans="1:7" ht="16.5">
      <c r="A32" s="182"/>
      <c r="B32" s="183"/>
      <c r="C32" s="182"/>
      <c r="D32" s="184"/>
      <c r="E32" s="185"/>
      <c r="F32" s="188"/>
      <c r="G32" s="185"/>
    </row>
    <row r="33" spans="1:7" ht="16.5">
      <c r="A33" s="182"/>
      <c r="B33" s="183"/>
      <c r="C33" s="182"/>
      <c r="D33" s="184"/>
      <c r="E33" s="185"/>
      <c r="F33" s="188"/>
      <c r="G33" s="185"/>
    </row>
    <row r="34" spans="1:7" ht="16.5">
      <c r="A34" s="182"/>
      <c r="B34" s="183"/>
      <c r="C34" s="182"/>
      <c r="D34" s="184"/>
      <c r="E34" s="185"/>
      <c r="F34" s="188"/>
      <c r="G34" s="185"/>
    </row>
    <row r="35" spans="1:7" ht="16.5">
      <c r="A35" s="182"/>
      <c r="B35" s="183"/>
      <c r="C35" s="182"/>
      <c r="D35" s="184"/>
      <c r="E35" s="185"/>
      <c r="F35" s="188"/>
      <c r="G35" s="185"/>
    </row>
    <row r="36" spans="1:7" ht="16.5">
      <c r="A36" s="182"/>
      <c r="B36" s="183"/>
      <c r="C36" s="182"/>
      <c r="D36" s="184"/>
      <c r="E36" s="185"/>
      <c r="F36" s="188"/>
      <c r="G36" s="185"/>
    </row>
    <row r="37" spans="1:7" ht="16.5">
      <c r="A37" s="182"/>
      <c r="B37" s="183"/>
      <c r="C37" s="182"/>
      <c r="D37" s="184"/>
      <c r="E37" s="185"/>
      <c r="F37" s="188"/>
      <c r="G37" s="185"/>
    </row>
    <row r="38" spans="1:7" ht="16.5">
      <c r="A38" s="182"/>
      <c r="B38" s="183"/>
      <c r="C38" s="182"/>
      <c r="D38" s="184"/>
      <c r="E38" s="185"/>
      <c r="F38" s="188"/>
      <c r="G38" s="185"/>
    </row>
    <row r="39" spans="1:7" ht="16.5">
      <c r="A39" s="182"/>
      <c r="B39" s="183"/>
      <c r="C39" s="182"/>
      <c r="D39" s="184"/>
      <c r="E39" s="185"/>
      <c r="F39" s="188"/>
      <c r="G39" s="185"/>
    </row>
    <row r="40" spans="1:7" ht="16.5">
      <c r="A40" s="182"/>
      <c r="B40" s="183"/>
      <c r="C40" s="182"/>
      <c r="D40" s="184"/>
      <c r="E40" s="185"/>
      <c r="F40" s="188"/>
      <c r="G40" s="185"/>
    </row>
    <row r="41" spans="1:7" ht="16.5">
      <c r="A41" s="182"/>
      <c r="B41" s="183"/>
      <c r="C41" s="182"/>
      <c r="D41" s="184"/>
      <c r="E41" s="185"/>
      <c r="F41" s="188"/>
      <c r="G41" s="185"/>
    </row>
    <row r="42" spans="1:7" ht="16.5">
      <c r="A42" s="182"/>
      <c r="B42" s="183"/>
      <c r="C42" s="182"/>
      <c r="D42" s="184"/>
      <c r="E42" s="185"/>
      <c r="F42" s="188"/>
      <c r="G42" s="185"/>
    </row>
    <row r="43" spans="1:7" ht="16.5">
      <c r="A43" s="182"/>
      <c r="B43" s="183"/>
      <c r="C43" s="182"/>
      <c r="D43" s="184"/>
      <c r="E43" s="185"/>
      <c r="F43" s="188"/>
      <c r="G43" s="185"/>
    </row>
    <row r="44" spans="1:7" ht="16.5">
      <c r="A44" s="182"/>
      <c r="B44" s="183"/>
      <c r="C44" s="182"/>
      <c r="D44" s="184"/>
      <c r="E44" s="185"/>
      <c r="F44" s="188"/>
      <c r="G44" s="185"/>
    </row>
    <row r="45" spans="1:7" ht="16.5">
      <c r="A45" s="182"/>
      <c r="B45" s="183"/>
      <c r="C45" s="182"/>
      <c r="D45" s="184"/>
      <c r="E45" s="185"/>
      <c r="F45" s="188"/>
      <c r="G45" s="185"/>
    </row>
    <row r="46" spans="1:7" ht="16.5">
      <c r="A46" s="182"/>
      <c r="B46" s="183"/>
      <c r="C46" s="182"/>
      <c r="D46" s="184"/>
      <c r="E46" s="185"/>
      <c r="F46" s="188"/>
      <c r="G46" s="185"/>
    </row>
    <row r="47" spans="1:7" ht="16.5">
      <c r="A47" s="182"/>
      <c r="B47" s="183"/>
      <c r="C47" s="182"/>
      <c r="D47" s="184"/>
      <c r="E47" s="185"/>
      <c r="F47" s="188"/>
      <c r="G47" s="185"/>
    </row>
    <row r="48" spans="1:7" ht="16.5">
      <c r="A48" s="182"/>
      <c r="B48" s="183"/>
      <c r="C48" s="182"/>
      <c r="D48" s="184"/>
      <c r="E48" s="185"/>
      <c r="F48" s="188"/>
      <c r="G48" s="185"/>
    </row>
    <row r="49" spans="1:7" ht="16.5">
      <c r="A49" s="182"/>
      <c r="B49" s="183"/>
      <c r="C49" s="182"/>
      <c r="D49" s="184"/>
      <c r="E49" s="185"/>
      <c r="F49" s="188"/>
      <c r="G49" s="185"/>
    </row>
    <row r="50" spans="1:7" ht="16.5">
      <c r="A50" s="182"/>
      <c r="B50" s="183"/>
      <c r="C50" s="182"/>
      <c r="D50" s="184"/>
      <c r="E50" s="185"/>
      <c r="F50" s="188"/>
      <c r="G50" s="185"/>
    </row>
    <row r="51" spans="1:7" ht="16.5">
      <c r="A51" s="182"/>
      <c r="B51" s="183"/>
      <c r="C51" s="182"/>
      <c r="D51" s="184"/>
      <c r="E51" s="185"/>
      <c r="F51" s="188"/>
      <c r="G51" s="185"/>
    </row>
    <row r="52" spans="1:7" ht="16.5">
      <c r="A52" s="182"/>
      <c r="B52" s="183"/>
      <c r="C52" s="182"/>
      <c r="D52" s="184"/>
      <c r="E52" s="185"/>
      <c r="F52" s="188"/>
      <c r="G52" s="185"/>
    </row>
    <row r="53" spans="1:7" ht="16.5">
      <c r="A53" s="182"/>
      <c r="B53" s="183"/>
      <c r="C53" s="182"/>
      <c r="D53" s="184"/>
      <c r="E53" s="185"/>
      <c r="F53" s="188"/>
      <c r="G53" s="185"/>
    </row>
    <row r="54" spans="1:7" ht="16.5">
      <c r="A54" s="182"/>
      <c r="B54" s="183"/>
      <c r="C54" s="182"/>
      <c r="D54" s="184"/>
      <c r="E54" s="185"/>
      <c r="F54" s="188"/>
      <c r="G54" s="185"/>
    </row>
    <row r="55" spans="1:7" ht="16.5">
      <c r="A55" s="182"/>
      <c r="B55" s="183"/>
      <c r="C55" s="182"/>
      <c r="D55" s="184"/>
      <c r="E55" s="185"/>
      <c r="F55" s="188"/>
      <c r="G55" s="185"/>
    </row>
    <row r="56" spans="1:7" ht="16.5">
      <c r="A56" s="182"/>
      <c r="B56" s="193"/>
      <c r="C56" s="182"/>
      <c r="D56" s="184"/>
      <c r="E56" s="185"/>
      <c r="F56" s="188"/>
      <c r="G56" s="185"/>
    </row>
    <row r="57" spans="1:7" ht="16.5">
      <c r="A57" s="182"/>
      <c r="B57" s="183"/>
      <c r="C57" s="182"/>
      <c r="D57" s="184"/>
      <c r="E57" s="185"/>
      <c r="F57" s="188"/>
      <c r="G57" s="185"/>
    </row>
    <row r="58" spans="1:7" ht="16.5">
      <c r="A58" s="182"/>
      <c r="B58" s="183"/>
      <c r="C58" s="182"/>
      <c r="D58" s="184"/>
      <c r="E58" s="185"/>
      <c r="F58" s="188"/>
      <c r="G58" s="185"/>
    </row>
    <row r="59" spans="1:7" ht="16.5">
      <c r="A59" s="182"/>
      <c r="B59" s="183"/>
      <c r="C59" s="182"/>
      <c r="D59" s="184"/>
      <c r="E59" s="185"/>
      <c r="F59" s="188"/>
      <c r="G59" s="185"/>
    </row>
    <row r="60" spans="1:7" ht="16.5">
      <c r="A60" s="182"/>
      <c r="B60" s="183"/>
      <c r="C60" s="182"/>
      <c r="D60" s="184"/>
      <c r="E60" s="185"/>
      <c r="F60" s="188"/>
      <c r="G60" s="185"/>
    </row>
    <row r="61" spans="1:7" ht="16.5">
      <c r="A61" s="182"/>
      <c r="B61" s="183"/>
      <c r="C61" s="182"/>
      <c r="D61" s="184"/>
      <c r="E61" s="185"/>
      <c r="F61" s="188"/>
      <c r="G61" s="185"/>
    </row>
    <row r="62" spans="1:7" ht="16.5">
      <c r="A62" s="182"/>
      <c r="B62" s="183"/>
      <c r="C62" s="182"/>
      <c r="D62" s="184"/>
      <c r="E62" s="185"/>
      <c r="F62" s="188"/>
      <c r="G62" s="185"/>
    </row>
    <row r="63" spans="1:7" ht="16.5">
      <c r="A63" s="182"/>
      <c r="B63" s="183"/>
      <c r="C63" s="182"/>
      <c r="D63" s="184"/>
      <c r="E63" s="185"/>
      <c r="F63" s="188"/>
      <c r="G63" s="185"/>
    </row>
    <row r="64" spans="1:7" ht="16.5">
      <c r="A64" s="182"/>
      <c r="B64" s="183"/>
      <c r="C64" s="182"/>
      <c r="D64" s="184"/>
      <c r="E64" s="185"/>
      <c r="F64" s="188"/>
      <c r="G64" s="185"/>
    </row>
    <row r="65" spans="1:7" ht="16.5">
      <c r="A65" s="182"/>
      <c r="B65" s="183"/>
      <c r="C65" s="182"/>
      <c r="D65" s="184"/>
      <c r="E65" s="185"/>
      <c r="F65" s="188"/>
      <c r="G65" s="185"/>
    </row>
    <row r="66" spans="1:7" ht="16.5">
      <c r="A66" s="182"/>
      <c r="B66" s="183"/>
      <c r="C66" s="182"/>
      <c r="D66" s="184"/>
      <c r="E66" s="185"/>
      <c r="F66" s="188"/>
      <c r="G66" s="185"/>
    </row>
    <row r="67" spans="1:7" ht="16.5">
      <c r="A67" s="182"/>
      <c r="B67" s="183"/>
      <c r="C67" s="182"/>
      <c r="D67" s="184"/>
      <c r="E67" s="185"/>
      <c r="F67" s="188"/>
      <c r="G67" s="185"/>
    </row>
    <row r="68" spans="1:7" ht="16.5">
      <c r="A68" s="182"/>
      <c r="B68" s="183"/>
      <c r="C68" s="182"/>
      <c r="D68" s="184"/>
      <c r="E68" s="185"/>
      <c r="F68" s="188"/>
      <c r="G68" s="185"/>
    </row>
    <row r="69" spans="1:7" ht="16.5">
      <c r="A69" s="182"/>
      <c r="B69" s="183"/>
      <c r="C69" s="182"/>
      <c r="D69" s="184"/>
      <c r="E69" s="194"/>
      <c r="F69" s="195"/>
      <c r="G69" s="194"/>
    </row>
    <row r="70" spans="1:7" ht="16.5">
      <c r="A70" s="182"/>
      <c r="B70" s="183"/>
      <c r="C70" s="182"/>
      <c r="D70" s="184"/>
      <c r="E70" s="194"/>
      <c r="F70" s="195"/>
      <c r="G70" s="194"/>
    </row>
    <row r="71" spans="1:7" ht="16.5">
      <c r="A71" s="182"/>
      <c r="B71" s="183"/>
      <c r="C71" s="182"/>
      <c r="D71" s="184"/>
      <c r="E71" s="194"/>
      <c r="F71" s="195"/>
      <c r="G71" s="194"/>
    </row>
    <row r="72" spans="1:7" ht="16.5">
      <c r="A72" s="182"/>
      <c r="B72" s="183"/>
      <c r="C72" s="182"/>
      <c r="D72" s="184"/>
      <c r="E72" s="194"/>
      <c r="F72" s="195"/>
      <c r="G72" s="194"/>
    </row>
    <row r="73" spans="1:7" ht="16.5">
      <c r="A73" s="182"/>
      <c r="B73" s="183"/>
      <c r="C73" s="182"/>
      <c r="D73" s="184"/>
      <c r="E73" s="194"/>
      <c r="F73" s="195"/>
      <c r="G73" s="194"/>
    </row>
    <row r="74" spans="1:7" ht="16.5">
      <c r="A74" s="182"/>
      <c r="B74" s="183"/>
      <c r="C74" s="182"/>
      <c r="D74" s="184"/>
      <c r="E74" s="194"/>
      <c r="F74" s="195"/>
      <c r="G74" s="194"/>
    </row>
    <row r="75" spans="1:7" ht="16.5">
      <c r="A75" s="182"/>
      <c r="B75" s="183"/>
      <c r="C75" s="182"/>
      <c r="D75" s="184"/>
      <c r="E75" s="194"/>
      <c r="F75" s="195"/>
      <c r="G75" s="194"/>
    </row>
    <row r="76" spans="1:7" ht="16.5">
      <c r="A76" s="182"/>
      <c r="B76" s="183"/>
      <c r="C76" s="182"/>
      <c r="D76" s="184"/>
      <c r="E76" s="194"/>
      <c r="F76" s="195"/>
      <c r="G76" s="194"/>
    </row>
    <row r="77" spans="1:7" ht="16.5">
      <c r="A77" s="182"/>
      <c r="B77" s="183"/>
      <c r="C77" s="182"/>
      <c r="D77" s="184"/>
      <c r="E77" s="194"/>
      <c r="F77" s="195"/>
      <c r="G77" s="194"/>
    </row>
    <row r="78" spans="1:7" ht="16.5">
      <c r="A78" s="182"/>
      <c r="B78" s="183"/>
      <c r="C78" s="182"/>
      <c r="D78" s="184"/>
      <c r="E78" s="194"/>
      <c r="F78" s="195"/>
      <c r="G78" s="194"/>
    </row>
    <row r="79" spans="1:7" ht="16.5">
      <c r="A79" s="182"/>
      <c r="B79" s="183"/>
      <c r="C79" s="182"/>
      <c r="D79" s="184"/>
      <c r="E79" s="194"/>
      <c r="F79" s="195"/>
      <c r="G79" s="194"/>
    </row>
    <row r="80" spans="1:7" ht="16.5">
      <c r="A80" s="182"/>
      <c r="B80" s="183"/>
      <c r="C80" s="182"/>
      <c r="D80" s="184"/>
      <c r="E80" s="194"/>
      <c r="F80" s="195"/>
      <c r="G80" s="194"/>
    </row>
    <row r="81" spans="1:7" ht="16.5">
      <c r="A81" s="182"/>
      <c r="B81" s="183"/>
      <c r="C81" s="182"/>
      <c r="D81" s="184"/>
      <c r="E81" s="194"/>
      <c r="F81" s="195"/>
      <c r="G81" s="194"/>
    </row>
    <row r="82" spans="1:7" ht="16.5">
      <c r="A82" s="182"/>
      <c r="B82" s="183"/>
      <c r="C82" s="182"/>
      <c r="D82" s="184"/>
      <c r="E82" s="194"/>
      <c r="F82" s="195"/>
      <c r="G82" s="194"/>
    </row>
    <row r="83" spans="1:7" ht="16.5">
      <c r="A83" s="182"/>
      <c r="B83" s="183"/>
      <c r="C83" s="182"/>
      <c r="D83" s="184"/>
      <c r="E83" s="194"/>
      <c r="F83" s="195"/>
      <c r="G83" s="194"/>
    </row>
    <row r="84" spans="2:7" ht="16.5">
      <c r="B84" s="183"/>
      <c r="C84" s="196"/>
      <c r="D84" s="184"/>
      <c r="E84" s="185"/>
      <c r="F84" s="196"/>
      <c r="G84" s="185"/>
    </row>
  </sheetData>
  <sheetProtection selectLockedCells="1" selectUnlockedCells="1"/>
  <mergeCells count="8">
    <mergeCell ref="A1:A2"/>
    <mergeCell ref="B1:B2"/>
    <mergeCell ref="C1:C2"/>
    <mergeCell ref="D1:D2"/>
    <mergeCell ref="E1:E2"/>
    <mergeCell ref="F1:F2"/>
    <mergeCell ref="G1:G2"/>
    <mergeCell ref="H1:H2"/>
  </mergeCells>
  <printOptions/>
  <pageMargins left="0.7875" right="0.7875" top="1.025" bottom="1.025" header="0.7875" footer="0.7875"/>
  <pageSetup firstPageNumber="1" useFirstPageNumber="1" fitToHeight="4" fitToWidth="1" horizontalDpi="300" verticalDpi="300" orientation="landscape" paperSize="9"/>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sheetPr>
    <tabColor indexed="50"/>
    <pageSetUpPr fitToPage="1"/>
  </sheetPr>
  <dimension ref="A1:IV5"/>
  <sheetViews>
    <sheetView zoomScale="120" zoomScaleNormal="120" workbookViewId="0" topLeftCell="A1">
      <selection activeCell="F2" sqref="F2"/>
    </sheetView>
  </sheetViews>
  <sheetFormatPr defaultColWidth="9.140625" defaultRowHeight="12.75"/>
  <cols>
    <col min="1" max="1" width="11.421875" style="105" customWidth="1"/>
    <col min="2" max="2" width="47.57421875" style="92" customWidth="1"/>
    <col min="3" max="3" width="14.421875" style="92" customWidth="1"/>
    <col min="4" max="4" width="11.421875" style="104" customWidth="1"/>
    <col min="5" max="5" width="11.421875" style="92" customWidth="1"/>
    <col min="6" max="6" width="11.421875" style="104" customWidth="1"/>
    <col min="7" max="7" width="11.421875" style="92" customWidth="1"/>
    <col min="8" max="8" width="33.140625" style="92" customWidth="1"/>
    <col min="9" max="16384" width="11.421875" style="92" customWidth="1"/>
  </cols>
  <sheetData>
    <row r="1" spans="1:256" s="159" customFormat="1" ht="81" customHeight="1">
      <c r="A1" s="156" t="s">
        <v>244</v>
      </c>
      <c r="B1" s="197" t="s">
        <v>259</v>
      </c>
      <c r="C1" s="156" t="s">
        <v>23</v>
      </c>
      <c r="D1" s="156" t="s">
        <v>3</v>
      </c>
      <c r="E1" s="156" t="s">
        <v>246</v>
      </c>
      <c r="F1" s="157" t="s">
        <v>24</v>
      </c>
      <c r="G1" s="157" t="s">
        <v>248</v>
      </c>
      <c r="H1" s="158" t="s">
        <v>7</v>
      </c>
      <c r="IU1" s="160"/>
      <c r="IV1" s="160"/>
    </row>
    <row r="2" spans="1:8" ht="123">
      <c r="A2" s="101">
        <v>1</v>
      </c>
      <c r="B2" s="198" t="s">
        <v>260</v>
      </c>
      <c r="C2" s="100" t="s">
        <v>20</v>
      </c>
      <c r="D2" s="100">
        <v>400</v>
      </c>
      <c r="E2" s="199"/>
      <c r="F2" s="45"/>
      <c r="G2" s="45"/>
      <c r="H2" s="199"/>
    </row>
    <row r="3" spans="1:8" ht="114">
      <c r="A3" s="101">
        <v>2</v>
      </c>
      <c r="B3" s="198" t="s">
        <v>261</v>
      </c>
      <c r="C3" s="100" t="s">
        <v>20</v>
      </c>
      <c r="D3" s="100">
        <v>100</v>
      </c>
      <c r="E3" s="199"/>
      <c r="F3" s="45"/>
      <c r="G3" s="45"/>
      <c r="H3" s="199"/>
    </row>
    <row r="4" ht="15.75">
      <c r="G4" s="104"/>
    </row>
    <row r="5" spans="5:7" ht="27">
      <c r="E5" s="200" t="s">
        <v>13</v>
      </c>
      <c r="F5" s="105"/>
      <c r="G5" s="151">
        <f>SUM(G1:G4)</f>
        <v>0</v>
      </c>
    </row>
  </sheetData>
  <sheetProtection selectLockedCells="1" selectUnlockedCells="1"/>
  <printOptions/>
  <pageMargins left="0.7875" right="0.7875" top="1.0527777777777778" bottom="1.0527777777777778" header="0.7875" footer="0.7875"/>
  <pageSetup fitToHeight="4" fitToWidth="1" horizontalDpi="300" verticalDpi="300" orientation="landscape" paperSize="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indexed="50"/>
    <pageSetUpPr fitToPage="1"/>
  </sheetPr>
  <dimension ref="A1:H6"/>
  <sheetViews>
    <sheetView zoomScale="120" zoomScaleNormal="120" workbookViewId="0" topLeftCell="C1">
      <selection activeCell="E2" sqref="E2"/>
    </sheetView>
  </sheetViews>
  <sheetFormatPr defaultColWidth="9.140625" defaultRowHeight="12.75"/>
  <cols>
    <col min="1" max="1" width="6.28125" style="14" customWidth="1"/>
    <col min="2" max="2" width="59.28125" style="14" customWidth="1"/>
    <col min="3" max="3" width="14.28125" style="14" customWidth="1"/>
    <col min="4" max="4" width="17.7109375" style="201" customWidth="1"/>
    <col min="5" max="5" width="15.57421875" style="18" customWidth="1"/>
    <col min="6" max="6" width="20.00390625" style="14" customWidth="1"/>
    <col min="7" max="7" width="20.00390625" style="18" customWidth="1"/>
    <col min="8" max="8" width="38.421875" style="14" customWidth="1"/>
    <col min="9" max="16384" width="9.57421875" style="14" customWidth="1"/>
  </cols>
  <sheetData>
    <row r="1" spans="1:8" ht="62.25">
      <c r="A1" s="202" t="s">
        <v>64</v>
      </c>
      <c r="B1" s="203" t="s">
        <v>262</v>
      </c>
      <c r="C1" s="204" t="s">
        <v>263</v>
      </c>
      <c r="D1" s="205" t="s">
        <v>3</v>
      </c>
      <c r="E1" s="206" t="s">
        <v>264</v>
      </c>
      <c r="F1" s="204" t="s">
        <v>5</v>
      </c>
      <c r="G1" s="206" t="s">
        <v>13</v>
      </c>
      <c r="H1" s="204" t="s">
        <v>265</v>
      </c>
    </row>
    <row r="2" spans="1:8" ht="24.75">
      <c r="A2" s="202">
        <v>1</v>
      </c>
      <c r="B2" s="207" t="s">
        <v>266</v>
      </c>
      <c r="C2" s="208" t="s">
        <v>142</v>
      </c>
      <c r="D2" s="209">
        <v>30</v>
      </c>
      <c r="E2" s="210"/>
      <c r="F2" s="211"/>
      <c r="G2" s="210"/>
      <c r="H2" s="212"/>
    </row>
    <row r="3" spans="1:8" ht="24.75">
      <c r="A3" s="202">
        <v>2</v>
      </c>
      <c r="B3" s="207" t="s">
        <v>267</v>
      </c>
      <c r="C3" s="208" t="s">
        <v>142</v>
      </c>
      <c r="D3" s="209">
        <v>10</v>
      </c>
      <c r="E3" s="210"/>
      <c r="F3" s="211"/>
      <c r="G3" s="210"/>
      <c r="H3" s="212"/>
    </row>
    <row r="4" spans="1:8" s="214" customFormat="1" ht="15.75">
      <c r="A4" s="14"/>
      <c r="B4" s="14"/>
      <c r="C4" s="14"/>
      <c r="D4" s="14"/>
      <c r="E4" s="18"/>
      <c r="F4" s="14"/>
      <c r="G4" s="213"/>
      <c r="H4" s="14"/>
    </row>
    <row r="5" spans="5:8" ht="26.25">
      <c r="E5" s="63" t="s">
        <v>13</v>
      </c>
      <c r="F5" s="215"/>
      <c r="G5" s="141">
        <f>SUM(G2:G4)</f>
        <v>0</v>
      </c>
      <c r="H5" s="216"/>
    </row>
    <row r="6" spans="5:7" ht="24">
      <c r="E6" s="217"/>
      <c r="F6" s="218"/>
      <c r="G6" s="217"/>
    </row>
  </sheetData>
  <sheetProtection selectLockedCells="1" selectUnlockedCells="1"/>
  <printOptions/>
  <pageMargins left="0.7875" right="0.7875" top="1.025" bottom="1.025" header="0.7875" footer="0.7875"/>
  <pageSetup fitToHeight="4" fitToWidth="1" horizontalDpi="300" verticalDpi="300" orientation="landscape" paperSize="9"/>
  <headerFooter alignWithMargins="0">
    <oddHeader>&amp;C&amp;A</oddHeader>
    <oddFooter>&amp;CStrona &amp;P</oddFooter>
  </headerFooter>
</worksheet>
</file>

<file path=xl/worksheets/sheet13.xml><?xml version="1.0" encoding="utf-8"?>
<worksheet xmlns="http://schemas.openxmlformats.org/spreadsheetml/2006/main" xmlns:r="http://schemas.openxmlformats.org/officeDocument/2006/relationships">
  <sheetPr>
    <tabColor indexed="50"/>
    <pageSetUpPr fitToPage="1"/>
  </sheetPr>
  <dimension ref="A1:IV17"/>
  <sheetViews>
    <sheetView tabSelected="1" zoomScale="120" zoomScaleNormal="120" workbookViewId="0" topLeftCell="A1">
      <selection activeCell="G14" sqref="G14"/>
    </sheetView>
  </sheetViews>
  <sheetFormatPr defaultColWidth="9.140625" defaultRowHeight="12.75"/>
  <cols>
    <col min="1" max="1" width="11.421875" style="219" customWidth="1"/>
    <col min="2" max="2" width="16.7109375" style="219" customWidth="1"/>
    <col min="3" max="3" width="13.8515625" style="219" customWidth="1"/>
    <col min="4" max="4" width="13.7109375" style="220" customWidth="1"/>
    <col min="5" max="5" width="13.8515625" style="219" customWidth="1"/>
    <col min="6" max="6" width="25.00390625" style="219" customWidth="1"/>
    <col min="7" max="7" width="17.7109375" style="221" customWidth="1"/>
    <col min="8" max="8" width="16.00390625" style="221" customWidth="1"/>
    <col min="9" max="9" width="18.28125" style="222" customWidth="1"/>
    <col min="10" max="10" width="26.00390625" style="222" customWidth="1"/>
    <col min="11" max="254" width="9.421875" style="222" customWidth="1"/>
    <col min="255" max="16384" width="9.421875" style="223" customWidth="1"/>
  </cols>
  <sheetData>
    <row r="1" spans="1:10" ht="16.5" customHeight="1">
      <c r="A1" s="224" t="s">
        <v>268</v>
      </c>
      <c r="B1" s="224"/>
      <c r="C1" s="224"/>
      <c r="D1" s="224"/>
      <c r="E1" s="224"/>
      <c r="F1" s="224"/>
      <c r="G1" s="224"/>
      <c r="H1" s="224"/>
      <c r="I1" s="224"/>
      <c r="J1" s="224"/>
    </row>
    <row r="2" spans="1:10" ht="51" customHeight="1">
      <c r="A2" s="225" t="s">
        <v>269</v>
      </c>
      <c r="B2" s="225"/>
      <c r="C2" s="225"/>
      <c r="D2" s="225"/>
      <c r="E2" s="225"/>
      <c r="F2" s="225"/>
      <c r="G2" s="225"/>
      <c r="H2" s="225"/>
      <c r="I2" s="225"/>
      <c r="J2" s="225"/>
    </row>
    <row r="3" spans="1:256" s="230" customFormat="1" ht="126">
      <c r="A3" s="226" t="s">
        <v>64</v>
      </c>
      <c r="B3" s="226" t="s">
        <v>270</v>
      </c>
      <c r="C3" s="226" t="s">
        <v>271</v>
      </c>
      <c r="D3" s="227" t="s">
        <v>272</v>
      </c>
      <c r="E3" s="227" t="s">
        <v>273</v>
      </c>
      <c r="F3" s="226" t="s">
        <v>274</v>
      </c>
      <c r="G3" s="228" t="s">
        <v>275</v>
      </c>
      <c r="H3" s="228" t="s">
        <v>13</v>
      </c>
      <c r="I3" s="229" t="s">
        <v>276</v>
      </c>
      <c r="J3" s="229" t="s">
        <v>265</v>
      </c>
      <c r="IU3" s="231"/>
      <c r="IV3" s="231"/>
    </row>
    <row r="4" spans="1:10" ht="16.5">
      <c r="A4" s="232">
        <v>2</v>
      </c>
      <c r="B4" s="233" t="s">
        <v>277</v>
      </c>
      <c r="C4" s="232" t="s">
        <v>278</v>
      </c>
      <c r="D4" s="234" t="s">
        <v>279</v>
      </c>
      <c r="E4" s="232">
        <v>15</v>
      </c>
      <c r="F4" s="233" t="s">
        <v>280</v>
      </c>
      <c r="G4" s="235"/>
      <c r="H4" s="235"/>
      <c r="I4" s="236"/>
      <c r="J4" s="237"/>
    </row>
    <row r="5" spans="1:10" ht="16.5">
      <c r="A5" s="232">
        <v>3</v>
      </c>
      <c r="B5" s="233" t="s">
        <v>277</v>
      </c>
      <c r="C5" s="232" t="s">
        <v>278</v>
      </c>
      <c r="D5" s="234" t="s">
        <v>281</v>
      </c>
      <c r="E5" s="232">
        <v>6</v>
      </c>
      <c r="F5" s="233" t="s">
        <v>280</v>
      </c>
      <c r="G5" s="235"/>
      <c r="H5" s="235"/>
      <c r="I5" s="236"/>
      <c r="J5" s="237"/>
    </row>
    <row r="6" spans="1:10" ht="16.5">
      <c r="A6" s="232">
        <v>4</v>
      </c>
      <c r="B6" s="233" t="s">
        <v>282</v>
      </c>
      <c r="C6" s="232" t="s">
        <v>278</v>
      </c>
      <c r="D6" s="234" t="s">
        <v>281</v>
      </c>
      <c r="E6" s="232">
        <v>6</v>
      </c>
      <c r="F6" s="233" t="s">
        <v>280</v>
      </c>
      <c r="G6" s="235"/>
      <c r="H6" s="235"/>
      <c r="I6" s="236"/>
      <c r="J6" s="237"/>
    </row>
    <row r="7" spans="1:10" ht="16.5">
      <c r="A7" s="232">
        <v>5</v>
      </c>
      <c r="B7" s="233" t="s">
        <v>283</v>
      </c>
      <c r="C7" s="232" t="s">
        <v>278</v>
      </c>
      <c r="D7" s="234" t="s">
        <v>284</v>
      </c>
      <c r="E7" s="232">
        <v>30</v>
      </c>
      <c r="F7" s="233" t="s">
        <v>280</v>
      </c>
      <c r="G7" s="235"/>
      <c r="H7" s="235"/>
      <c r="I7" s="236"/>
      <c r="J7" s="237"/>
    </row>
    <row r="8" spans="1:10" ht="16.5">
      <c r="A8" s="232">
        <v>6</v>
      </c>
      <c r="B8" s="233" t="s">
        <v>285</v>
      </c>
      <c r="C8" s="232" t="s">
        <v>278</v>
      </c>
      <c r="D8" s="234" t="s">
        <v>284</v>
      </c>
      <c r="E8" s="232">
        <v>15</v>
      </c>
      <c r="F8" s="233" t="s">
        <v>280</v>
      </c>
      <c r="G8" s="235"/>
      <c r="H8" s="235"/>
      <c r="I8" s="236"/>
      <c r="J8" s="237"/>
    </row>
    <row r="9" spans="1:10" ht="16.5">
      <c r="A9" s="232">
        <v>7</v>
      </c>
      <c r="B9" s="233" t="s">
        <v>286</v>
      </c>
      <c r="C9" s="232" t="s">
        <v>278</v>
      </c>
      <c r="D9" s="234" t="s">
        <v>287</v>
      </c>
      <c r="E9" s="232">
        <v>7</v>
      </c>
      <c r="F9" s="232" t="s">
        <v>280</v>
      </c>
      <c r="G9" s="235"/>
      <c r="H9" s="235"/>
      <c r="I9" s="236"/>
      <c r="J9" s="237"/>
    </row>
    <row r="10" spans="1:10" ht="16.5">
      <c r="A10" s="232">
        <v>8</v>
      </c>
      <c r="B10" s="233" t="s">
        <v>277</v>
      </c>
      <c r="C10" s="232" t="s">
        <v>278</v>
      </c>
      <c r="D10" s="234" t="s">
        <v>288</v>
      </c>
      <c r="E10" s="232">
        <v>1</v>
      </c>
      <c r="F10" s="232" t="s">
        <v>280</v>
      </c>
      <c r="G10" s="235"/>
      <c r="H10" s="235"/>
      <c r="I10" s="236"/>
      <c r="J10" s="237"/>
    </row>
    <row r="11" spans="1:10" ht="16.5">
      <c r="A11" s="232">
        <v>9</v>
      </c>
      <c r="B11" s="233" t="s">
        <v>289</v>
      </c>
      <c r="C11" s="232" t="s">
        <v>278</v>
      </c>
      <c r="D11" s="234" t="s">
        <v>290</v>
      </c>
      <c r="E11" s="232">
        <v>1</v>
      </c>
      <c r="F11" s="232" t="s">
        <v>280</v>
      </c>
      <c r="G11" s="235"/>
      <c r="H11" s="235"/>
      <c r="I11" s="236"/>
      <c r="J11" s="237"/>
    </row>
    <row r="13" spans="1:10" ht="38.25" customHeight="1">
      <c r="A13" s="238" t="s">
        <v>291</v>
      </c>
      <c r="B13" s="238"/>
      <c r="C13" s="238"/>
      <c r="D13" s="238"/>
      <c r="E13" s="238"/>
      <c r="F13" s="238"/>
      <c r="G13" s="238"/>
      <c r="H13" s="238"/>
      <c r="I13" s="238"/>
      <c r="J13" s="238"/>
    </row>
    <row r="14" spans="1:10" ht="16.5">
      <c r="A14" s="239">
        <v>1</v>
      </c>
      <c r="B14" s="239" t="s">
        <v>292</v>
      </c>
      <c r="C14" s="239" t="s">
        <v>278</v>
      </c>
      <c r="D14" s="240" t="s">
        <v>281</v>
      </c>
      <c r="E14" s="239">
        <v>1</v>
      </c>
      <c r="F14" s="241" t="s">
        <v>280</v>
      </c>
      <c r="G14" s="242"/>
      <c r="H14" s="242"/>
      <c r="I14" s="243"/>
      <c r="J14" s="243"/>
    </row>
    <row r="15" spans="1:10" ht="16.5">
      <c r="A15" s="239">
        <v>2</v>
      </c>
      <c r="B15" s="239" t="s">
        <v>293</v>
      </c>
      <c r="C15" s="239" t="s">
        <v>278</v>
      </c>
      <c r="D15" s="240" t="s">
        <v>294</v>
      </c>
      <c r="E15" s="239">
        <v>1</v>
      </c>
      <c r="F15" s="241" t="s">
        <v>280</v>
      </c>
      <c r="G15" s="242"/>
      <c r="H15" s="242"/>
      <c r="I15" s="243"/>
      <c r="J15" s="243"/>
    </row>
    <row r="17" spans="7:8" ht="16.5">
      <c r="G17" s="244" t="s">
        <v>13</v>
      </c>
      <c r="H17" s="244">
        <f>SUM(H4:H11)+SUM(H14:H15)</f>
        <v>0</v>
      </c>
    </row>
  </sheetData>
  <sheetProtection selectLockedCells="1" selectUnlockedCells="1"/>
  <mergeCells count="3">
    <mergeCell ref="A1:J1"/>
    <mergeCell ref="A2:J2"/>
    <mergeCell ref="A13:J13"/>
  </mergeCells>
  <printOptions/>
  <pageMargins left="0.7875" right="0.7875" top="1.025" bottom="1.025" header="0.7875" footer="0.7875"/>
  <pageSetup fitToHeight="5" fitToWidth="1" horizontalDpi="300" verticalDpi="300" orientation="landscape" paperSize="9"/>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4"/>
  <sheetViews>
    <sheetView zoomScale="120" zoomScaleNormal="120" workbookViewId="0" topLeftCell="A1">
      <selection activeCell="E2" sqref="E2"/>
    </sheetView>
  </sheetViews>
  <sheetFormatPr defaultColWidth="9.140625" defaultRowHeight="12.75"/>
  <cols>
    <col min="1" max="1" width="11.57421875" style="0" customWidth="1"/>
    <col min="2" max="2" width="26.8515625" style="0" customWidth="1"/>
    <col min="3" max="7" width="11.57421875" style="0" customWidth="1"/>
    <col min="8" max="8" width="43.7109375" style="0" customWidth="1"/>
    <col min="9" max="16384" width="11.57421875" style="0" customWidth="1"/>
  </cols>
  <sheetData>
    <row r="1" spans="1:8" ht="95.25" customHeight="1">
      <c r="A1" s="1" t="s">
        <v>0</v>
      </c>
      <c r="B1" s="2" t="s">
        <v>14</v>
      </c>
      <c r="C1" s="1" t="s">
        <v>2</v>
      </c>
      <c r="D1" s="1" t="s">
        <v>15</v>
      </c>
      <c r="E1" s="3" t="s">
        <v>16</v>
      </c>
      <c r="F1" s="3" t="s">
        <v>5</v>
      </c>
      <c r="G1" s="3" t="s">
        <v>17</v>
      </c>
      <c r="H1" s="1" t="s">
        <v>18</v>
      </c>
    </row>
    <row r="2" spans="1:8" ht="70.5">
      <c r="A2" s="4">
        <v>1</v>
      </c>
      <c r="B2" s="5" t="s">
        <v>19</v>
      </c>
      <c r="C2" s="12" t="s">
        <v>20</v>
      </c>
      <c r="D2" s="4">
        <v>50</v>
      </c>
      <c r="E2" s="7"/>
      <c r="F2" s="7"/>
      <c r="G2" s="7">
        <f>E2*D2</f>
        <v>0</v>
      </c>
      <c r="H2" s="5"/>
    </row>
    <row r="3" spans="1:8" ht="15.75">
      <c r="A3" s="8"/>
      <c r="B3" s="9"/>
      <c r="C3" s="9"/>
      <c r="D3" s="8"/>
      <c r="E3" s="10"/>
      <c r="F3" s="10"/>
      <c r="G3" s="10"/>
      <c r="H3" s="9"/>
    </row>
    <row r="4" spans="1:8" ht="27">
      <c r="A4" s="8"/>
      <c r="B4" s="9"/>
      <c r="C4" s="9"/>
      <c r="D4" s="8"/>
      <c r="E4" s="11" t="s">
        <v>13</v>
      </c>
      <c r="F4" s="11"/>
      <c r="G4" s="11">
        <f>SUM(G2:G2)</f>
        <v>0</v>
      </c>
      <c r="H4" s="9"/>
    </row>
  </sheetData>
  <sheetProtection selectLockedCells="1" selectUnlockedCells="1"/>
  <printOptions/>
  <pageMargins left="0.7875" right="0.7875" top="1.0527777777777778" bottom="1.0527777777777778" header="0.7875" footer="0.7875"/>
  <pageSetup fitToHeight="1" fitToWidth="1" horizontalDpi="300" verticalDpi="300" orientation="landscape"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tabColor indexed="50"/>
    <pageSetUpPr fitToPage="1"/>
  </sheetPr>
  <dimension ref="A1:H31"/>
  <sheetViews>
    <sheetView zoomScale="120" zoomScaleNormal="120" workbookViewId="0" topLeftCell="E9">
      <selection activeCell="E3" sqref="E3"/>
    </sheetView>
  </sheetViews>
  <sheetFormatPr defaultColWidth="9.140625" defaultRowHeight="12.75"/>
  <cols>
    <col min="1" max="1" width="9.57421875" style="13" customWidth="1"/>
    <col min="2" max="2" width="98.421875" style="14" customWidth="1"/>
    <col min="3" max="3" width="12.7109375" style="15" customWidth="1"/>
    <col min="4" max="4" width="20.28125" style="16" customWidth="1"/>
    <col min="5" max="5" width="23.28125" style="17" customWidth="1"/>
    <col min="6" max="6" width="20.421875" style="14" customWidth="1"/>
    <col min="7" max="7" width="20.421875" style="18" customWidth="1"/>
    <col min="8" max="8" width="45.00390625" style="14" customWidth="1"/>
    <col min="9" max="234" width="9.57421875" style="14" customWidth="1"/>
    <col min="235" max="16384" width="9.57421875" style="0" customWidth="1"/>
  </cols>
  <sheetData>
    <row r="1" spans="1:8" s="24" customFormat="1" ht="36" customHeight="1">
      <c r="A1" s="19" t="s">
        <v>21</v>
      </c>
      <c r="B1" s="20" t="s">
        <v>22</v>
      </c>
      <c r="C1" s="21" t="s">
        <v>23</v>
      </c>
      <c r="D1" s="21" t="s">
        <v>3</v>
      </c>
      <c r="E1" s="22" t="s">
        <v>24</v>
      </c>
      <c r="F1" s="21" t="s">
        <v>25</v>
      </c>
      <c r="G1" s="22" t="s">
        <v>26</v>
      </c>
      <c r="H1" s="23" t="s">
        <v>7</v>
      </c>
    </row>
    <row r="2" spans="1:8" s="25" customFormat="1" ht="27.75" customHeight="1">
      <c r="A2" s="19"/>
      <c r="B2" s="19"/>
      <c r="C2" s="19"/>
      <c r="D2" s="21"/>
      <c r="E2" s="22"/>
      <c r="F2" s="21"/>
      <c r="G2" s="22"/>
      <c r="H2" s="23"/>
    </row>
    <row r="3" spans="1:8" ht="15.75">
      <c r="A3" s="26">
        <v>1</v>
      </c>
      <c r="B3" s="27" t="s">
        <v>27</v>
      </c>
      <c r="C3" s="28" t="s">
        <v>28</v>
      </c>
      <c r="D3" s="29">
        <v>60</v>
      </c>
      <c r="E3" s="30"/>
      <c r="F3" s="31"/>
      <c r="G3" s="30">
        <f aca="true" t="shared" si="0" ref="G3:G29">E3*D3</f>
        <v>0</v>
      </c>
      <c r="H3" s="32"/>
    </row>
    <row r="4" spans="1:8" ht="15.75">
      <c r="A4" s="26">
        <v>2</v>
      </c>
      <c r="B4" s="27" t="s">
        <v>29</v>
      </c>
      <c r="C4" s="28" t="s">
        <v>28</v>
      </c>
      <c r="D4" s="29">
        <v>10</v>
      </c>
      <c r="E4" s="30"/>
      <c r="F4" s="31"/>
      <c r="G4" s="30">
        <f t="shared" si="0"/>
        <v>0</v>
      </c>
      <c r="H4" s="32"/>
    </row>
    <row r="5" spans="1:8" ht="15.75">
      <c r="A5" s="26">
        <v>3</v>
      </c>
      <c r="B5" s="27" t="s">
        <v>30</v>
      </c>
      <c r="C5" s="28" t="s">
        <v>28</v>
      </c>
      <c r="D5" s="29">
        <v>2</v>
      </c>
      <c r="E5" s="30"/>
      <c r="F5" s="31"/>
      <c r="G5" s="30">
        <f t="shared" si="0"/>
        <v>0</v>
      </c>
      <c r="H5" s="32"/>
    </row>
    <row r="6" spans="1:8" ht="15.75">
      <c r="A6" s="26">
        <v>4</v>
      </c>
      <c r="B6" s="27" t="s">
        <v>31</v>
      </c>
      <c r="C6" s="28" t="s">
        <v>28</v>
      </c>
      <c r="D6" s="29">
        <v>2</v>
      </c>
      <c r="E6" s="30"/>
      <c r="F6" s="31"/>
      <c r="G6" s="30">
        <f t="shared" si="0"/>
        <v>0</v>
      </c>
      <c r="H6" s="32"/>
    </row>
    <row r="7" spans="1:8" ht="15.75">
      <c r="A7" s="26">
        <v>5</v>
      </c>
      <c r="B7" s="33" t="s">
        <v>32</v>
      </c>
      <c r="C7" s="28" t="s">
        <v>33</v>
      </c>
      <c r="D7" s="26">
        <v>20</v>
      </c>
      <c r="E7" s="30"/>
      <c r="F7" s="31"/>
      <c r="G7" s="30">
        <f t="shared" si="0"/>
        <v>0</v>
      </c>
      <c r="H7" s="26"/>
    </row>
    <row r="8" spans="1:8" ht="15.75">
      <c r="A8" s="26">
        <v>6</v>
      </c>
      <c r="B8" s="33" t="s">
        <v>34</v>
      </c>
      <c r="C8" s="28" t="s">
        <v>33</v>
      </c>
      <c r="D8" s="26">
        <v>2</v>
      </c>
      <c r="E8" s="30"/>
      <c r="F8" s="31"/>
      <c r="G8" s="30">
        <f t="shared" si="0"/>
        <v>0</v>
      </c>
      <c r="H8" s="26"/>
    </row>
    <row r="9" spans="1:8" ht="28.5" customHeight="1">
      <c r="A9" s="26">
        <v>7</v>
      </c>
      <c r="B9" s="34" t="s">
        <v>35</v>
      </c>
      <c r="C9" s="35" t="s">
        <v>33</v>
      </c>
      <c r="D9" s="36">
        <v>15</v>
      </c>
      <c r="E9" s="37"/>
      <c r="F9" s="38"/>
      <c r="G9" s="30">
        <f t="shared" si="0"/>
        <v>0</v>
      </c>
      <c r="H9" s="32"/>
    </row>
    <row r="10" spans="1:8" s="41" customFormat="1" ht="15.75">
      <c r="A10" s="26">
        <v>8</v>
      </c>
      <c r="B10" s="32" t="s">
        <v>36</v>
      </c>
      <c r="C10" s="39" t="s">
        <v>33</v>
      </c>
      <c r="D10" s="36">
        <v>120</v>
      </c>
      <c r="E10" s="40"/>
      <c r="F10" s="32"/>
      <c r="G10" s="30">
        <f t="shared" si="0"/>
        <v>0</v>
      </c>
      <c r="H10" s="32"/>
    </row>
    <row r="11" spans="1:8" s="48" customFormat="1" ht="16.5">
      <c r="A11" s="26">
        <v>9</v>
      </c>
      <c r="B11" s="42" t="s">
        <v>37</v>
      </c>
      <c r="C11" s="43" t="s">
        <v>38</v>
      </c>
      <c r="D11" s="44">
        <v>200</v>
      </c>
      <c r="E11" s="45"/>
      <c r="F11" s="46"/>
      <c r="G11" s="30">
        <f t="shared" si="0"/>
        <v>0</v>
      </c>
      <c r="H11" s="47"/>
    </row>
    <row r="12" spans="1:8" s="48" customFormat="1" ht="16.5">
      <c r="A12" s="26">
        <v>10</v>
      </c>
      <c r="B12" s="42" t="s">
        <v>39</v>
      </c>
      <c r="C12" s="43" t="s">
        <v>33</v>
      </c>
      <c r="D12" s="44">
        <v>2</v>
      </c>
      <c r="E12" s="45"/>
      <c r="F12" s="46"/>
      <c r="G12" s="30">
        <f t="shared" si="0"/>
        <v>0</v>
      </c>
      <c r="H12" s="47"/>
    </row>
    <row r="13" spans="1:8" s="48" customFormat="1" ht="16.5">
      <c r="A13" s="26">
        <v>11</v>
      </c>
      <c r="B13" s="42" t="s">
        <v>40</v>
      </c>
      <c r="C13" s="43" t="s">
        <v>33</v>
      </c>
      <c r="D13" s="44">
        <v>25</v>
      </c>
      <c r="E13" s="45"/>
      <c r="F13" s="46"/>
      <c r="G13" s="30">
        <f t="shared" si="0"/>
        <v>0</v>
      </c>
      <c r="H13" s="47"/>
    </row>
    <row r="14" spans="1:8" s="48" customFormat="1" ht="16.5">
      <c r="A14" s="26">
        <v>12</v>
      </c>
      <c r="B14" s="42" t="s">
        <v>41</v>
      </c>
      <c r="C14" s="43" t="s">
        <v>33</v>
      </c>
      <c r="D14" s="44">
        <v>20</v>
      </c>
      <c r="E14" s="45"/>
      <c r="F14" s="46"/>
      <c r="G14" s="30">
        <f t="shared" si="0"/>
        <v>0</v>
      </c>
      <c r="H14" s="47"/>
    </row>
    <row r="15" spans="1:8" s="48" customFormat="1" ht="16.5">
      <c r="A15" s="26">
        <v>13</v>
      </c>
      <c r="B15" s="42" t="s">
        <v>42</v>
      </c>
      <c r="C15" s="43" t="s">
        <v>33</v>
      </c>
      <c r="D15" s="44">
        <v>2</v>
      </c>
      <c r="E15" s="45"/>
      <c r="F15" s="46"/>
      <c r="G15" s="30">
        <f t="shared" si="0"/>
        <v>0</v>
      </c>
      <c r="H15" s="47"/>
    </row>
    <row r="16" spans="1:8" s="48" customFormat="1" ht="16.5">
      <c r="A16" s="26">
        <v>14</v>
      </c>
      <c r="B16" s="42" t="s">
        <v>43</v>
      </c>
      <c r="C16" s="43" t="s">
        <v>33</v>
      </c>
      <c r="D16" s="44">
        <v>30</v>
      </c>
      <c r="E16" s="45"/>
      <c r="F16" s="46"/>
      <c r="G16" s="30">
        <f t="shared" si="0"/>
        <v>0</v>
      </c>
      <c r="H16" s="47"/>
    </row>
    <row r="17" spans="1:8" s="48" customFormat="1" ht="16.5">
      <c r="A17" s="26">
        <v>15</v>
      </c>
      <c r="B17" s="42" t="s">
        <v>44</v>
      </c>
      <c r="C17" s="43" t="s">
        <v>33</v>
      </c>
      <c r="D17" s="44">
        <v>50</v>
      </c>
      <c r="E17" s="45"/>
      <c r="F17" s="46"/>
      <c r="G17" s="30">
        <f t="shared" si="0"/>
        <v>0</v>
      </c>
      <c r="H17" s="47"/>
    </row>
    <row r="18" spans="1:8" s="48" customFormat="1" ht="16.5">
      <c r="A18" s="26">
        <v>16</v>
      </c>
      <c r="B18" s="42" t="s">
        <v>45</v>
      </c>
      <c r="C18" s="43" t="s">
        <v>33</v>
      </c>
      <c r="D18" s="49">
        <v>50</v>
      </c>
      <c r="E18" s="50"/>
      <c r="F18" s="46"/>
      <c r="G18" s="30">
        <f t="shared" si="0"/>
        <v>0</v>
      </c>
      <c r="H18" s="47"/>
    </row>
    <row r="19" spans="1:8" s="48" customFormat="1" ht="16.5">
      <c r="A19" s="26">
        <v>17</v>
      </c>
      <c r="B19" s="42" t="s">
        <v>46</v>
      </c>
      <c r="C19" s="43" t="s">
        <v>33</v>
      </c>
      <c r="D19" s="44">
        <v>25</v>
      </c>
      <c r="E19" s="45"/>
      <c r="F19" s="46"/>
      <c r="G19" s="30">
        <f t="shared" si="0"/>
        <v>0</v>
      </c>
      <c r="H19" s="47"/>
    </row>
    <row r="20" spans="1:8" s="48" customFormat="1" ht="16.5">
      <c r="A20" s="26">
        <v>18</v>
      </c>
      <c r="B20" s="42" t="s">
        <v>47</v>
      </c>
      <c r="C20" s="43" t="s">
        <v>33</v>
      </c>
      <c r="D20" s="44">
        <v>30</v>
      </c>
      <c r="E20" s="45"/>
      <c r="F20" s="46"/>
      <c r="G20" s="30">
        <f t="shared" si="0"/>
        <v>0</v>
      </c>
      <c r="H20" s="47"/>
    </row>
    <row r="21" spans="1:8" s="48" customFormat="1" ht="16.5">
      <c r="A21" s="26">
        <v>19</v>
      </c>
      <c r="B21" s="42" t="s">
        <v>48</v>
      </c>
      <c r="C21" s="43" t="s">
        <v>38</v>
      </c>
      <c r="D21" s="44">
        <v>40</v>
      </c>
      <c r="E21" s="45"/>
      <c r="F21" s="46"/>
      <c r="G21" s="30">
        <f t="shared" si="0"/>
        <v>0</v>
      </c>
      <c r="H21" s="47"/>
    </row>
    <row r="22" spans="1:8" s="48" customFormat="1" ht="16.5">
      <c r="A22" s="26">
        <v>20</v>
      </c>
      <c r="B22" s="42" t="s">
        <v>49</v>
      </c>
      <c r="C22" s="43" t="s">
        <v>33</v>
      </c>
      <c r="D22" s="44">
        <v>10</v>
      </c>
      <c r="E22" s="45"/>
      <c r="F22" s="46"/>
      <c r="G22" s="30">
        <f t="shared" si="0"/>
        <v>0</v>
      </c>
      <c r="H22" s="47"/>
    </row>
    <row r="23" spans="1:8" s="48" customFormat="1" ht="16.5">
      <c r="A23" s="26">
        <v>21</v>
      </c>
      <c r="B23" s="42" t="s">
        <v>50</v>
      </c>
      <c r="C23" s="43" t="s">
        <v>33</v>
      </c>
      <c r="D23" s="44">
        <v>10</v>
      </c>
      <c r="E23" s="45"/>
      <c r="F23" s="46"/>
      <c r="G23" s="30">
        <f t="shared" si="0"/>
        <v>0</v>
      </c>
      <c r="H23" s="47"/>
    </row>
    <row r="24" spans="1:8" s="48" customFormat="1" ht="16.5">
      <c r="A24" s="26">
        <v>22</v>
      </c>
      <c r="B24" s="42" t="s">
        <v>51</v>
      </c>
      <c r="C24" s="43" t="s">
        <v>33</v>
      </c>
      <c r="D24" s="44">
        <v>36</v>
      </c>
      <c r="E24" s="45"/>
      <c r="F24" s="46"/>
      <c r="G24" s="30">
        <f t="shared" si="0"/>
        <v>0</v>
      </c>
      <c r="H24" s="47"/>
    </row>
    <row r="25" spans="1:8" s="51" customFormat="1" ht="24.75">
      <c r="A25" s="26">
        <v>23</v>
      </c>
      <c r="B25" s="34" t="s">
        <v>52</v>
      </c>
      <c r="C25" s="39" t="s">
        <v>33</v>
      </c>
      <c r="D25" s="36">
        <v>10</v>
      </c>
      <c r="E25" s="40"/>
      <c r="F25" s="41"/>
      <c r="G25" s="30">
        <f t="shared" si="0"/>
        <v>0</v>
      </c>
      <c r="H25" s="41"/>
    </row>
    <row r="26" spans="1:8" s="51" customFormat="1" ht="24.75">
      <c r="A26" s="26">
        <v>24</v>
      </c>
      <c r="B26" s="52" t="s">
        <v>53</v>
      </c>
      <c r="C26" s="53" t="s">
        <v>33</v>
      </c>
      <c r="D26" s="54">
        <v>10</v>
      </c>
      <c r="E26" s="40"/>
      <c r="F26" s="32"/>
      <c r="G26" s="30">
        <f t="shared" si="0"/>
        <v>0</v>
      </c>
      <c r="H26" s="41"/>
    </row>
    <row r="27" spans="1:8" ht="15.75">
      <c r="A27" s="55">
        <v>25</v>
      </c>
      <c r="B27" s="32" t="s">
        <v>54</v>
      </c>
      <c r="C27" s="53" t="s">
        <v>33</v>
      </c>
      <c r="D27" s="54">
        <v>5</v>
      </c>
      <c r="E27" s="40"/>
      <c r="F27" s="32"/>
      <c r="G27" s="30">
        <f t="shared" si="0"/>
        <v>0</v>
      </c>
      <c r="H27" s="56"/>
    </row>
    <row r="28" spans="1:8" ht="15.75">
      <c r="A28" s="55">
        <v>26</v>
      </c>
      <c r="B28" s="32" t="s">
        <v>55</v>
      </c>
      <c r="C28" s="53" t="s">
        <v>33</v>
      </c>
      <c r="D28" s="54">
        <v>60</v>
      </c>
      <c r="E28" s="57"/>
      <c r="F28" s="41"/>
      <c r="G28" s="30">
        <f t="shared" si="0"/>
        <v>0</v>
      </c>
      <c r="H28" s="41"/>
    </row>
    <row r="29" spans="1:8" ht="15.75">
      <c r="A29" s="55">
        <v>27</v>
      </c>
      <c r="B29" s="41" t="s">
        <v>56</v>
      </c>
      <c r="C29" s="53" t="s">
        <v>33</v>
      </c>
      <c r="D29" s="54">
        <v>2</v>
      </c>
      <c r="E29" s="57"/>
      <c r="F29" s="41"/>
      <c r="G29" s="30">
        <f t="shared" si="0"/>
        <v>0</v>
      </c>
      <c r="H29" s="41"/>
    </row>
    <row r="30" spans="1:8" ht="14.25">
      <c r="A30" s="58"/>
      <c r="B30" s="51"/>
      <c r="C30" s="59"/>
      <c r="D30" s="60"/>
      <c r="E30" s="61"/>
      <c r="F30" s="51"/>
      <c r="G30" s="62"/>
      <c r="H30" s="51"/>
    </row>
    <row r="31" spans="6:7" ht="15.75">
      <c r="F31" s="24" t="s">
        <v>13</v>
      </c>
      <c r="G31" s="63">
        <f>SUM(G3:G28)</f>
        <v>0</v>
      </c>
    </row>
  </sheetData>
  <sheetProtection selectLockedCells="1" selectUnlockedCells="1"/>
  <mergeCells count="8">
    <mergeCell ref="A1:A2"/>
    <mergeCell ref="B1:B2"/>
    <mergeCell ref="C1:C2"/>
    <mergeCell ref="D1:D2"/>
    <mergeCell ref="E1:E2"/>
    <mergeCell ref="F1:F2"/>
    <mergeCell ref="G1:G2"/>
    <mergeCell ref="H1:H2"/>
  </mergeCells>
  <printOptions/>
  <pageMargins left="0.7875" right="0.7875" top="1.025" bottom="1.025" header="0.7875" footer="0.7875"/>
  <pageSetup fitToHeight="4" fitToWidth="1" horizontalDpi="300" verticalDpi="300" orientation="landscape" paperSize="9"/>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sheetPr>
    <tabColor indexed="50"/>
    <pageSetUpPr fitToPage="1"/>
  </sheetPr>
  <dimension ref="A1:U24"/>
  <sheetViews>
    <sheetView showGridLines="0" zoomScale="120" zoomScaleNormal="120" workbookViewId="0" topLeftCell="D1">
      <selection activeCell="E3" sqref="E3"/>
    </sheetView>
  </sheetViews>
  <sheetFormatPr defaultColWidth="9.140625" defaultRowHeight="12.75"/>
  <cols>
    <col min="1" max="1" width="7.57421875" style="64" customWidth="1"/>
    <col min="2" max="2" width="100.00390625" style="64" customWidth="1"/>
    <col min="3" max="3" width="12.7109375" style="64" customWidth="1"/>
    <col min="4" max="4" width="19.57421875" style="65" customWidth="1"/>
    <col min="5" max="5" width="15.140625" style="66" customWidth="1"/>
    <col min="6" max="6" width="18.00390625" style="64" customWidth="1"/>
    <col min="7" max="7" width="18.00390625" style="66" customWidth="1"/>
    <col min="8" max="8" width="43.421875" style="64" customWidth="1"/>
    <col min="9" max="21" width="9.57421875" style="64" customWidth="1"/>
    <col min="22" max="16384" width="9.57421875" style="14" customWidth="1"/>
  </cols>
  <sheetData>
    <row r="1" spans="1:21" s="68" customFormat="1" ht="12.75" customHeight="1">
      <c r="A1" s="19" t="s">
        <v>21</v>
      </c>
      <c r="B1" s="20" t="s">
        <v>57</v>
      </c>
      <c r="C1" s="21" t="s">
        <v>23</v>
      </c>
      <c r="D1" s="21" t="s">
        <v>3</v>
      </c>
      <c r="E1" s="22" t="s">
        <v>24</v>
      </c>
      <c r="F1" s="21" t="s">
        <v>25</v>
      </c>
      <c r="G1" s="22" t="s">
        <v>26</v>
      </c>
      <c r="H1" s="23" t="s">
        <v>7</v>
      </c>
      <c r="I1" s="67"/>
      <c r="J1" s="67"/>
      <c r="K1" s="67"/>
      <c r="L1" s="67"/>
      <c r="M1" s="67"/>
      <c r="N1" s="67"/>
      <c r="O1" s="67"/>
      <c r="P1" s="67"/>
      <c r="Q1" s="67"/>
      <c r="R1" s="67"/>
      <c r="S1" s="67"/>
      <c r="T1" s="67"/>
      <c r="U1" s="67"/>
    </row>
    <row r="2" spans="1:21" s="68" customFormat="1" ht="60" customHeight="1">
      <c r="A2" s="19"/>
      <c r="B2" s="19"/>
      <c r="C2" s="19"/>
      <c r="D2" s="21"/>
      <c r="E2" s="22"/>
      <c r="F2" s="21"/>
      <c r="G2" s="22"/>
      <c r="H2" s="23"/>
      <c r="I2" s="67"/>
      <c r="J2" s="67"/>
      <c r="K2" s="67"/>
      <c r="L2" s="67"/>
      <c r="M2" s="67"/>
      <c r="N2" s="67"/>
      <c r="O2" s="67"/>
      <c r="P2" s="67"/>
      <c r="Q2" s="67"/>
      <c r="R2" s="67"/>
      <c r="S2" s="67"/>
      <c r="T2" s="67"/>
      <c r="U2" s="67"/>
    </row>
    <row r="3" spans="1:8" s="25" customFormat="1" ht="116.25" customHeight="1">
      <c r="A3" s="19">
        <v>1</v>
      </c>
      <c r="B3" s="69" t="s">
        <v>58</v>
      </c>
      <c r="C3" s="70" t="s">
        <v>59</v>
      </c>
      <c r="D3" s="26">
        <v>30</v>
      </c>
      <c r="E3" s="30"/>
      <c r="F3" s="31"/>
      <c r="G3" s="30">
        <f>E3*D3</f>
        <v>0</v>
      </c>
      <c r="H3" s="35"/>
    </row>
    <row r="4" spans="1:8" ht="16.5">
      <c r="A4" s="71"/>
      <c r="B4" s="71"/>
      <c r="C4" s="71"/>
      <c r="D4" s="72"/>
      <c r="E4" s="73"/>
      <c r="F4" s="71"/>
      <c r="G4" s="73"/>
      <c r="H4" s="71"/>
    </row>
    <row r="5" spans="1:8" ht="16.5">
      <c r="A5" s="71"/>
      <c r="B5" s="71"/>
      <c r="C5" s="71"/>
      <c r="D5" s="72"/>
      <c r="E5" s="74"/>
      <c r="F5" s="75" t="s">
        <v>13</v>
      </c>
      <c r="G5" s="76">
        <f>G3</f>
        <v>0</v>
      </c>
      <c r="H5" s="32"/>
    </row>
    <row r="6" spans="1:8" ht="24">
      <c r="A6" s="77"/>
      <c r="B6" s="77"/>
      <c r="C6" s="77"/>
      <c r="D6" s="78"/>
      <c r="E6" s="79"/>
      <c r="F6" s="80"/>
      <c r="G6" s="79"/>
      <c r="H6" s="80"/>
    </row>
    <row r="24" ht="16.5">
      <c r="B24" s="64" t="s">
        <v>60</v>
      </c>
    </row>
  </sheetData>
  <sheetProtection selectLockedCells="1" selectUnlockedCells="1"/>
  <mergeCells count="8">
    <mergeCell ref="A1:A2"/>
    <mergeCell ref="B1:B2"/>
    <mergeCell ref="C1:C2"/>
    <mergeCell ref="D1:D2"/>
    <mergeCell ref="E1:E2"/>
    <mergeCell ref="F1:F2"/>
    <mergeCell ref="G1:G2"/>
    <mergeCell ref="H1:H2"/>
  </mergeCells>
  <printOptions/>
  <pageMargins left="0.7875" right="0.7875" top="1.025" bottom="1.025" header="0.7875" footer="0.7875"/>
  <pageSetup fitToHeight="1" fitToWidth="1" horizontalDpi="300" verticalDpi="300" orientation="landscape" paperSize="9"/>
  <headerFooter alignWithMargins="0">
    <oddHeader>&amp;C&amp;A</oddHeader>
    <oddFooter>&amp;CStrona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L5"/>
  <sheetViews>
    <sheetView zoomScale="120" zoomScaleNormal="120" workbookViewId="0" topLeftCell="D1">
      <selection activeCell="F3" sqref="F3"/>
    </sheetView>
  </sheetViews>
  <sheetFormatPr defaultColWidth="9.140625" defaultRowHeight="224.25" customHeight="1"/>
  <cols>
    <col min="1" max="1" width="9.00390625" style="81" customWidth="1"/>
    <col min="2" max="2" width="95.8515625" style="81" customWidth="1"/>
    <col min="3" max="3" width="14.140625" style="81" customWidth="1"/>
    <col min="4" max="4" width="19.7109375" style="81" customWidth="1"/>
    <col min="5" max="5" width="11.421875" style="81" customWidth="1"/>
    <col min="6" max="6" width="16.57421875" style="82" customWidth="1"/>
    <col min="7" max="7" width="42.421875" style="82" customWidth="1"/>
    <col min="8" max="8" width="44.57421875" style="0" customWidth="1"/>
    <col min="9" max="16384" width="11.421875" style="0" customWidth="1"/>
  </cols>
  <sheetData>
    <row r="1" spans="1:38" s="84" customFormat="1" ht="12.75" customHeight="1">
      <c r="A1" s="19" t="s">
        <v>21</v>
      </c>
      <c r="B1" s="20" t="s">
        <v>61</v>
      </c>
      <c r="C1" s="21" t="s">
        <v>23</v>
      </c>
      <c r="D1" s="21" t="s">
        <v>3</v>
      </c>
      <c r="E1" s="21" t="s">
        <v>24</v>
      </c>
      <c r="F1" s="21" t="s">
        <v>25</v>
      </c>
      <c r="G1" s="21" t="s">
        <v>26</v>
      </c>
      <c r="H1" s="23" t="s">
        <v>7</v>
      </c>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s="84" customFormat="1" ht="76.5" customHeight="1">
      <c r="A2" s="19"/>
      <c r="B2" s="19"/>
      <c r="C2" s="19"/>
      <c r="D2" s="21"/>
      <c r="E2" s="21"/>
      <c r="F2" s="21"/>
      <c r="G2" s="21"/>
      <c r="H2" s="21"/>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row>
    <row r="3" spans="1:8" ht="175.5" customHeight="1">
      <c r="A3" s="85">
        <v>1</v>
      </c>
      <c r="B3" s="86" t="s">
        <v>62</v>
      </c>
      <c r="C3" s="85" t="s">
        <v>63</v>
      </c>
      <c r="D3" s="85">
        <v>4</v>
      </c>
      <c r="E3" s="85"/>
      <c r="F3" s="87"/>
      <c r="G3" s="87">
        <f>F3*D3</f>
        <v>0</v>
      </c>
      <c r="H3" s="88"/>
    </row>
    <row r="4" spans="1:8" ht="22.5" customHeight="1">
      <c r="A4" s="85"/>
      <c r="B4" s="85"/>
      <c r="C4" s="85"/>
      <c r="D4" s="85"/>
      <c r="E4" s="85"/>
      <c r="F4" s="87"/>
      <c r="G4" s="87"/>
      <c r="H4" s="88"/>
    </row>
    <row r="5" spans="1:8" ht="23.25" customHeight="1">
      <c r="A5" s="85"/>
      <c r="B5" s="85"/>
      <c r="C5" s="85"/>
      <c r="D5" s="85"/>
      <c r="E5" s="89"/>
      <c r="F5" s="90" t="s">
        <v>13</v>
      </c>
      <c r="G5" s="91">
        <f>G3</f>
        <v>0</v>
      </c>
      <c r="H5" s="88"/>
    </row>
    <row r="6" ht="30" customHeight="1"/>
    <row r="7" ht="20.25" customHeight="1"/>
    <row r="8" ht="14.25" customHeight="1"/>
    <row r="9" ht="12.75" customHeight="1"/>
    <row r="10" ht="12.75" customHeight="1"/>
    <row r="65535" ht="12.75" customHeight="1"/>
    <row r="65536" ht="12.75" customHeight="1"/>
  </sheetData>
  <sheetProtection selectLockedCells="1" selectUnlockedCells="1"/>
  <mergeCells count="8">
    <mergeCell ref="A1:A2"/>
    <mergeCell ref="B1:B2"/>
    <mergeCell ref="C1:C2"/>
    <mergeCell ref="D1:D2"/>
    <mergeCell ref="E1:E2"/>
    <mergeCell ref="F1:F2"/>
    <mergeCell ref="G1:G2"/>
    <mergeCell ref="H1:H2"/>
  </mergeCells>
  <printOptions/>
  <pageMargins left="0.7875" right="0.7875" top="1.0527777777777778" bottom="1.0527777777777778" header="0.7875" footer="0.7875"/>
  <pageSetup fitToHeight="4" fitToWidth="1" horizontalDpi="300" verticalDpi="300" orientation="landscape" paperSize="9"/>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8"/>
  <sheetViews>
    <sheetView zoomScale="120" zoomScaleNormal="120" workbookViewId="0" topLeftCell="C1">
      <selection activeCell="E2" sqref="E2"/>
    </sheetView>
  </sheetViews>
  <sheetFormatPr defaultColWidth="9.140625" defaultRowHeight="12.75"/>
  <cols>
    <col min="1" max="1" width="11.57421875" style="92" customWidth="1"/>
    <col min="2" max="2" width="68.57421875" style="92" customWidth="1"/>
    <col min="3" max="3" width="11.57421875" style="92" customWidth="1"/>
    <col min="4" max="4" width="21.00390625" style="92" customWidth="1"/>
    <col min="5" max="10" width="11.57421875" style="92" customWidth="1"/>
    <col min="11" max="11" width="24.140625" style="92" customWidth="1"/>
    <col min="12" max="16384" width="11.57421875" style="92" customWidth="1"/>
  </cols>
  <sheetData>
    <row r="1" spans="1:11" ht="51" customHeight="1">
      <c r="A1" s="93" t="s">
        <v>64</v>
      </c>
      <c r="B1" s="93" t="s">
        <v>65</v>
      </c>
      <c r="C1" s="93" t="s">
        <v>23</v>
      </c>
      <c r="D1" s="93" t="s">
        <v>15</v>
      </c>
      <c r="E1" s="94" t="s">
        <v>4</v>
      </c>
      <c r="F1" s="94" t="s">
        <v>5</v>
      </c>
      <c r="G1" s="94" t="s">
        <v>6</v>
      </c>
      <c r="H1" s="93" t="s">
        <v>7</v>
      </c>
      <c r="I1" s="93"/>
      <c r="J1" s="93"/>
      <c r="K1" s="93"/>
    </row>
    <row r="2" spans="1:11" ht="62.25" customHeight="1">
      <c r="A2" s="95">
        <v>1</v>
      </c>
      <c r="B2" s="96" t="s">
        <v>66</v>
      </c>
      <c r="C2" s="95" t="s">
        <v>33</v>
      </c>
      <c r="D2" s="93">
        <v>40</v>
      </c>
      <c r="E2" s="97"/>
      <c r="F2" s="97"/>
      <c r="G2" s="98"/>
      <c r="H2" s="39"/>
      <c r="I2" s="39"/>
      <c r="J2" s="39"/>
      <c r="K2" s="39"/>
    </row>
    <row r="3" spans="1:11" ht="62.25" customHeight="1">
      <c r="A3" s="95">
        <v>2</v>
      </c>
      <c r="B3" s="96" t="s">
        <v>67</v>
      </c>
      <c r="C3" s="95" t="s">
        <v>33</v>
      </c>
      <c r="D3" s="75">
        <v>50</v>
      </c>
      <c r="E3" s="97"/>
      <c r="F3" s="97"/>
      <c r="G3" s="98"/>
      <c r="H3" s="39"/>
      <c r="I3" s="39"/>
      <c r="J3" s="39"/>
      <c r="K3" s="39"/>
    </row>
    <row r="4" spans="1:11" ht="93" customHeight="1">
      <c r="A4" s="95">
        <v>3</v>
      </c>
      <c r="B4" s="96" t="s">
        <v>68</v>
      </c>
      <c r="C4" s="95" t="s">
        <v>69</v>
      </c>
      <c r="D4" s="93">
        <v>80</v>
      </c>
      <c r="E4" s="97"/>
      <c r="F4" s="97"/>
      <c r="G4" s="98"/>
      <c r="H4" s="39"/>
      <c r="I4" s="39"/>
      <c r="J4" s="39"/>
      <c r="K4" s="39"/>
    </row>
    <row r="5" spans="1:11" ht="121.5" customHeight="1">
      <c r="A5" s="95">
        <v>4</v>
      </c>
      <c r="B5" s="99" t="s">
        <v>70</v>
      </c>
      <c r="C5" s="100" t="s">
        <v>71</v>
      </c>
      <c r="D5" s="101">
        <v>50</v>
      </c>
      <c r="E5" s="102"/>
      <c r="F5" s="102"/>
      <c r="G5" s="98"/>
      <c r="H5" s="103"/>
      <c r="I5" s="103"/>
      <c r="J5" s="103"/>
      <c r="K5" s="103"/>
    </row>
    <row r="6" spans="3:8" ht="15.75">
      <c r="C6" s="104"/>
      <c r="D6" s="105"/>
      <c r="E6" s="106"/>
      <c r="F6" s="106"/>
      <c r="G6" s="106"/>
      <c r="H6" s="104"/>
    </row>
    <row r="7" spans="3:8" ht="27">
      <c r="C7" s="104"/>
      <c r="D7" s="105"/>
      <c r="E7" s="106"/>
      <c r="F7" s="107" t="s">
        <v>13</v>
      </c>
      <c r="G7" s="108">
        <f>SUM(G2:G6)</f>
        <v>0</v>
      </c>
      <c r="H7" s="104"/>
    </row>
    <row r="8" spans="3:8" ht="15.75">
      <c r="C8" s="104"/>
      <c r="D8" s="105"/>
      <c r="E8" s="106"/>
      <c r="F8" s="108"/>
      <c r="G8" s="108"/>
      <c r="H8" s="104"/>
    </row>
  </sheetData>
  <sheetProtection selectLockedCells="1" selectUnlockedCells="1"/>
  <mergeCells count="5">
    <mergeCell ref="H1:K1"/>
    <mergeCell ref="H2:K2"/>
    <mergeCell ref="H3:K3"/>
    <mergeCell ref="H4:K4"/>
    <mergeCell ref="H5:K5"/>
  </mergeCells>
  <printOptions/>
  <pageMargins left="0.7875" right="0.7875" top="1.0527777777777778" bottom="1.0527777777777778" header="0.7875" footer="0.7875"/>
  <pageSetup fitToHeight="4" fitToWidth="1" horizontalDpi="300" verticalDpi="300" orientation="landscape" paperSize="9"/>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73"/>
  <sheetViews>
    <sheetView zoomScale="120" zoomScaleNormal="120" workbookViewId="0" topLeftCell="C163">
      <selection activeCell="E3" sqref="E3"/>
    </sheetView>
  </sheetViews>
  <sheetFormatPr defaultColWidth="9.140625" defaultRowHeight="12.75"/>
  <cols>
    <col min="1" max="1" width="9.7109375" style="109" customWidth="1"/>
    <col min="2" max="2" width="87.28125" style="110" customWidth="1"/>
    <col min="3" max="3" width="12.140625" style="111" customWidth="1"/>
    <col min="4" max="4" width="23.8515625" style="112" customWidth="1"/>
    <col min="5" max="5" width="21.28125" style="113" customWidth="1"/>
    <col min="6" max="6" width="14.00390625" style="111" customWidth="1"/>
    <col min="7" max="7" width="30.57421875" style="113" customWidth="1"/>
    <col min="8" max="8" width="51.57421875" style="114" customWidth="1"/>
    <col min="9" max="16384" width="9.57421875" style="25" customWidth="1"/>
  </cols>
  <sheetData>
    <row r="1" spans="1:8" s="24" customFormat="1" ht="15.75" customHeight="1">
      <c r="A1" s="19" t="s">
        <v>21</v>
      </c>
      <c r="B1" s="20" t="s">
        <v>72</v>
      </c>
      <c r="C1" s="21" t="s">
        <v>23</v>
      </c>
      <c r="D1" s="21" t="s">
        <v>3</v>
      </c>
      <c r="E1" s="22" t="s">
        <v>24</v>
      </c>
      <c r="F1" s="21" t="s">
        <v>25</v>
      </c>
      <c r="G1" s="22" t="s">
        <v>26</v>
      </c>
      <c r="H1" s="23" t="s">
        <v>7</v>
      </c>
    </row>
    <row r="2" spans="1:8" s="24" customFormat="1" ht="48.75" customHeight="1">
      <c r="A2" s="19"/>
      <c r="B2" s="19"/>
      <c r="C2" s="19"/>
      <c r="D2" s="21"/>
      <c r="E2" s="22"/>
      <c r="F2" s="21"/>
      <c r="G2" s="22"/>
      <c r="H2" s="23"/>
    </row>
    <row r="3" spans="1:8" ht="15.75">
      <c r="A3" s="115">
        <v>1</v>
      </c>
      <c r="B3" s="116" t="s">
        <v>73</v>
      </c>
      <c r="C3" s="115" t="s">
        <v>38</v>
      </c>
      <c r="D3" s="117">
        <v>4</v>
      </c>
      <c r="E3" s="118"/>
      <c r="F3" s="119"/>
      <c r="G3" s="120"/>
      <c r="H3" s="121"/>
    </row>
    <row r="4" spans="1:8" ht="15.75">
      <c r="A4" s="115">
        <v>2</v>
      </c>
      <c r="B4" s="116" t="s">
        <v>74</v>
      </c>
      <c r="C4" s="115" t="s">
        <v>38</v>
      </c>
      <c r="D4" s="117">
        <v>250</v>
      </c>
      <c r="E4" s="118"/>
      <c r="F4" s="119"/>
      <c r="G4" s="120"/>
      <c r="H4" s="121"/>
    </row>
    <row r="5" spans="1:8" ht="15.75">
      <c r="A5" s="115">
        <v>3</v>
      </c>
      <c r="B5" s="122" t="s">
        <v>75</v>
      </c>
      <c r="C5" s="115" t="s">
        <v>38</v>
      </c>
      <c r="D5" s="123">
        <v>4</v>
      </c>
      <c r="E5" s="118"/>
      <c r="F5" s="119"/>
      <c r="G5" s="120"/>
      <c r="H5" s="32"/>
    </row>
    <row r="6" spans="1:8" ht="55.5" customHeight="1">
      <c r="A6" s="115">
        <v>4</v>
      </c>
      <c r="B6" s="116" t="s">
        <v>76</v>
      </c>
      <c r="C6" s="115" t="s">
        <v>38</v>
      </c>
      <c r="D6" s="117">
        <v>10</v>
      </c>
      <c r="E6" s="118"/>
      <c r="F6" s="119"/>
      <c r="G6" s="120"/>
      <c r="H6" s="121"/>
    </row>
    <row r="7" spans="1:8" ht="47.25">
      <c r="A7" s="115">
        <v>5</v>
      </c>
      <c r="B7" s="122" t="s">
        <v>77</v>
      </c>
      <c r="C7" s="115" t="s">
        <v>38</v>
      </c>
      <c r="D7" s="117">
        <v>10</v>
      </c>
      <c r="E7" s="118"/>
      <c r="F7" s="119"/>
      <c r="G7" s="120"/>
      <c r="H7" s="121"/>
    </row>
    <row r="8" spans="1:8" ht="47.25">
      <c r="A8" s="115">
        <v>6</v>
      </c>
      <c r="B8" s="122" t="s">
        <v>78</v>
      </c>
      <c r="C8" s="115" t="s">
        <v>38</v>
      </c>
      <c r="D8" s="117">
        <v>30</v>
      </c>
      <c r="E8" s="118"/>
      <c r="F8" s="119"/>
      <c r="G8" s="120"/>
      <c r="H8" s="121"/>
    </row>
    <row r="9" spans="1:8" ht="47.25">
      <c r="A9" s="115">
        <v>7</v>
      </c>
      <c r="B9" s="122" t="s">
        <v>79</v>
      </c>
      <c r="C9" s="115" t="s">
        <v>38</v>
      </c>
      <c r="D9" s="117">
        <v>150</v>
      </c>
      <c r="E9" s="118"/>
      <c r="F9" s="119"/>
      <c r="G9" s="120"/>
      <c r="H9" s="121"/>
    </row>
    <row r="10" spans="1:8" ht="47.25">
      <c r="A10" s="115">
        <v>8</v>
      </c>
      <c r="B10" s="122" t="s">
        <v>80</v>
      </c>
      <c r="C10" s="115" t="s">
        <v>38</v>
      </c>
      <c r="D10" s="117">
        <v>50</v>
      </c>
      <c r="E10" s="118"/>
      <c r="F10" s="119"/>
      <c r="G10" s="120"/>
      <c r="H10" s="124"/>
    </row>
    <row r="11" spans="1:8" ht="47.25">
      <c r="A11" s="115">
        <v>9</v>
      </c>
      <c r="B11" s="122" t="s">
        <v>81</v>
      </c>
      <c r="C11" s="115" t="s">
        <v>38</v>
      </c>
      <c r="D11" s="117">
        <v>80</v>
      </c>
      <c r="E11" s="118"/>
      <c r="F11" s="119"/>
      <c r="G11" s="120"/>
      <c r="H11" s="124"/>
    </row>
    <row r="12" spans="1:8" ht="47.25">
      <c r="A12" s="115">
        <v>10</v>
      </c>
      <c r="B12" s="116" t="s">
        <v>82</v>
      </c>
      <c r="C12" s="115" t="s">
        <v>38</v>
      </c>
      <c r="D12" s="117">
        <v>5</v>
      </c>
      <c r="E12" s="118"/>
      <c r="F12" s="119"/>
      <c r="G12" s="120"/>
      <c r="H12" s="124"/>
    </row>
    <row r="13" spans="1:8" ht="51.75">
      <c r="A13" s="115">
        <v>11</v>
      </c>
      <c r="B13" s="122" t="s">
        <v>83</v>
      </c>
      <c r="C13" s="115" t="s">
        <v>38</v>
      </c>
      <c r="D13" s="117">
        <v>5</v>
      </c>
      <c r="E13" s="118"/>
      <c r="F13" s="119"/>
      <c r="G13" s="120"/>
      <c r="H13" s="121"/>
    </row>
    <row r="14" spans="1:8" ht="15.75">
      <c r="A14" s="115">
        <v>12</v>
      </c>
      <c r="B14" s="125" t="s">
        <v>84</v>
      </c>
      <c r="C14" s="115" t="s">
        <v>38</v>
      </c>
      <c r="D14" s="117">
        <v>700</v>
      </c>
      <c r="E14" s="118"/>
      <c r="F14" s="119"/>
      <c r="G14" s="120"/>
      <c r="H14" s="121"/>
    </row>
    <row r="15" spans="1:8" ht="36">
      <c r="A15" s="115">
        <v>13</v>
      </c>
      <c r="B15" s="122" t="s">
        <v>85</v>
      </c>
      <c r="C15" s="115" t="s">
        <v>38</v>
      </c>
      <c r="D15" s="117">
        <v>5</v>
      </c>
      <c r="E15" s="118"/>
      <c r="F15" s="119"/>
      <c r="G15" s="120"/>
      <c r="H15" s="121"/>
    </row>
    <row r="16" spans="1:8" ht="36">
      <c r="A16" s="115">
        <v>14</v>
      </c>
      <c r="B16" s="122" t="s">
        <v>86</v>
      </c>
      <c r="C16" s="115" t="s">
        <v>38</v>
      </c>
      <c r="D16" s="117">
        <v>20</v>
      </c>
      <c r="E16" s="118"/>
      <c r="F16" s="119"/>
      <c r="G16" s="120"/>
      <c r="H16" s="121"/>
    </row>
    <row r="17" spans="1:8" ht="36">
      <c r="A17" s="115">
        <v>15</v>
      </c>
      <c r="B17" s="122" t="s">
        <v>87</v>
      </c>
      <c r="C17" s="115" t="s">
        <v>38</v>
      </c>
      <c r="D17" s="117">
        <v>10</v>
      </c>
      <c r="E17" s="118"/>
      <c r="F17" s="119"/>
      <c r="G17" s="120"/>
      <c r="H17" s="121"/>
    </row>
    <row r="18" spans="1:8" ht="36">
      <c r="A18" s="115">
        <v>16</v>
      </c>
      <c r="B18" s="122" t="s">
        <v>88</v>
      </c>
      <c r="C18" s="115" t="s">
        <v>38</v>
      </c>
      <c r="D18" s="117">
        <v>150</v>
      </c>
      <c r="E18" s="118"/>
      <c r="F18" s="119"/>
      <c r="G18" s="120"/>
      <c r="H18" s="121"/>
    </row>
    <row r="19" spans="1:8" ht="36">
      <c r="A19" s="115">
        <v>17</v>
      </c>
      <c r="B19" s="122" t="s">
        <v>89</v>
      </c>
      <c r="C19" s="115" t="s">
        <v>38</v>
      </c>
      <c r="D19" s="117">
        <v>30</v>
      </c>
      <c r="E19" s="118"/>
      <c r="F19" s="119"/>
      <c r="G19" s="120"/>
      <c r="H19" s="121"/>
    </row>
    <row r="20" spans="1:8" ht="15.75">
      <c r="A20" s="115">
        <v>18</v>
      </c>
      <c r="B20" s="96" t="s">
        <v>90</v>
      </c>
      <c r="C20" s="115" t="s">
        <v>38</v>
      </c>
      <c r="D20" s="126">
        <v>120</v>
      </c>
      <c r="E20" s="118"/>
      <c r="F20" s="119"/>
      <c r="G20" s="120"/>
      <c r="H20" s="121"/>
    </row>
    <row r="21" spans="1:8" ht="15.75">
      <c r="A21" s="115">
        <v>19</v>
      </c>
      <c r="B21" s="96" t="s">
        <v>91</v>
      </c>
      <c r="C21" s="115" t="s">
        <v>38</v>
      </c>
      <c r="D21" s="126">
        <v>60</v>
      </c>
      <c r="E21" s="118"/>
      <c r="F21" s="119"/>
      <c r="G21" s="120"/>
      <c r="H21" s="121"/>
    </row>
    <row r="22" spans="1:8" ht="24.75">
      <c r="A22" s="115">
        <v>20</v>
      </c>
      <c r="B22" s="116" t="s">
        <v>92</v>
      </c>
      <c r="C22" s="115" t="s">
        <v>38</v>
      </c>
      <c r="D22" s="117">
        <v>10</v>
      </c>
      <c r="E22" s="118"/>
      <c r="F22" s="119"/>
      <c r="G22" s="120"/>
      <c r="H22" s="121"/>
    </row>
    <row r="23" spans="1:8" ht="24.75">
      <c r="A23" s="115">
        <v>21</v>
      </c>
      <c r="B23" s="116" t="s">
        <v>93</v>
      </c>
      <c r="C23" s="115" t="s">
        <v>38</v>
      </c>
      <c r="D23" s="117">
        <v>10</v>
      </c>
      <c r="E23" s="118"/>
      <c r="F23" s="119"/>
      <c r="G23" s="120"/>
      <c r="H23" s="121"/>
    </row>
    <row r="24" spans="1:8" ht="24.75">
      <c r="A24" s="115">
        <v>22</v>
      </c>
      <c r="B24" s="116" t="s">
        <v>94</v>
      </c>
      <c r="C24" s="115" t="s">
        <v>38</v>
      </c>
      <c r="D24" s="117">
        <v>10</v>
      </c>
      <c r="E24" s="118"/>
      <c r="F24" s="119"/>
      <c r="G24" s="120"/>
      <c r="H24" s="121"/>
    </row>
    <row r="25" spans="1:8" ht="15.75">
      <c r="A25" s="115">
        <v>23</v>
      </c>
      <c r="B25" s="125" t="s">
        <v>95</v>
      </c>
      <c r="C25" s="115" t="s">
        <v>38</v>
      </c>
      <c r="D25" s="127">
        <v>2</v>
      </c>
      <c r="E25" s="118"/>
      <c r="F25" s="119"/>
      <c r="G25" s="120"/>
      <c r="H25" s="121"/>
    </row>
    <row r="26" spans="1:8" ht="15.75">
      <c r="A26" s="115">
        <v>24</v>
      </c>
      <c r="B26" s="125" t="s">
        <v>96</v>
      </c>
      <c r="C26" s="115" t="s">
        <v>38</v>
      </c>
      <c r="D26" s="127">
        <v>2</v>
      </c>
      <c r="E26" s="118"/>
      <c r="F26" s="119"/>
      <c r="G26" s="120"/>
      <c r="H26" s="121"/>
    </row>
    <row r="27" spans="1:8" ht="15.75">
      <c r="A27" s="115">
        <v>25</v>
      </c>
      <c r="B27" s="125" t="s">
        <v>97</v>
      </c>
      <c r="C27" s="115" t="s">
        <v>38</v>
      </c>
      <c r="D27" s="128">
        <v>50</v>
      </c>
      <c r="E27" s="118"/>
      <c r="F27" s="119"/>
      <c r="G27" s="120"/>
      <c r="H27" s="121"/>
    </row>
    <row r="28" spans="1:8" ht="15.75">
      <c r="A28" s="115">
        <v>26</v>
      </c>
      <c r="B28" s="116" t="s">
        <v>98</v>
      </c>
      <c r="C28" s="115" t="s">
        <v>38</v>
      </c>
      <c r="D28" s="128">
        <v>20</v>
      </c>
      <c r="E28" s="118"/>
      <c r="F28" s="119"/>
      <c r="G28" s="120"/>
      <c r="H28" s="121"/>
    </row>
    <row r="29" spans="1:8" ht="15.75">
      <c r="A29" s="115">
        <v>27</v>
      </c>
      <c r="B29" s="116" t="s">
        <v>99</v>
      </c>
      <c r="C29" s="115" t="s">
        <v>38</v>
      </c>
      <c r="D29" s="128">
        <v>60</v>
      </c>
      <c r="E29" s="118"/>
      <c r="F29" s="119"/>
      <c r="G29" s="120"/>
      <c r="H29" s="121"/>
    </row>
    <row r="30" spans="1:8" ht="15.75">
      <c r="A30" s="115">
        <v>28</v>
      </c>
      <c r="B30" s="116" t="s">
        <v>100</v>
      </c>
      <c r="C30" s="115" t="s">
        <v>38</v>
      </c>
      <c r="D30" s="117">
        <v>110</v>
      </c>
      <c r="E30" s="118"/>
      <c r="F30" s="119"/>
      <c r="G30" s="120"/>
      <c r="H30" s="121"/>
    </row>
    <row r="31" spans="1:8" ht="15.75">
      <c r="A31" s="115">
        <v>29</v>
      </c>
      <c r="B31" s="122" t="s">
        <v>101</v>
      </c>
      <c r="C31" s="115" t="s">
        <v>38</v>
      </c>
      <c r="D31" s="117">
        <v>30</v>
      </c>
      <c r="E31" s="118"/>
      <c r="F31" s="119"/>
      <c r="G31" s="120"/>
      <c r="H31" s="121"/>
    </row>
    <row r="32" spans="1:8" ht="15.75">
      <c r="A32" s="115">
        <v>30</v>
      </c>
      <c r="B32" s="116" t="s">
        <v>102</v>
      </c>
      <c r="C32" s="115" t="s">
        <v>38</v>
      </c>
      <c r="D32" s="117">
        <v>20</v>
      </c>
      <c r="E32" s="118"/>
      <c r="F32" s="119"/>
      <c r="G32" s="120"/>
      <c r="H32" s="121"/>
    </row>
    <row r="33" spans="1:8" ht="15.75">
      <c r="A33" s="115">
        <v>31</v>
      </c>
      <c r="B33" s="116" t="s">
        <v>103</v>
      </c>
      <c r="C33" s="115" t="s">
        <v>38</v>
      </c>
      <c r="D33" s="117">
        <v>10</v>
      </c>
      <c r="E33" s="118"/>
      <c r="F33" s="119"/>
      <c r="G33" s="120"/>
      <c r="H33" s="121"/>
    </row>
    <row r="34" spans="1:8" ht="15.75">
      <c r="A34" s="115">
        <v>32</v>
      </c>
      <c r="B34" s="116" t="s">
        <v>104</v>
      </c>
      <c r="C34" s="115" t="s">
        <v>38</v>
      </c>
      <c r="D34" s="117">
        <v>10</v>
      </c>
      <c r="E34" s="118"/>
      <c r="F34" s="119"/>
      <c r="G34" s="120"/>
      <c r="H34" s="121"/>
    </row>
    <row r="35" spans="1:8" ht="27">
      <c r="A35" s="115">
        <v>33</v>
      </c>
      <c r="B35" s="96" t="s">
        <v>105</v>
      </c>
      <c r="C35" s="35" t="s">
        <v>38</v>
      </c>
      <c r="D35" s="126">
        <v>20</v>
      </c>
      <c r="E35" s="118"/>
      <c r="F35" s="119"/>
      <c r="G35" s="120"/>
      <c r="H35" s="35"/>
    </row>
    <row r="36" spans="1:8" ht="15.75">
      <c r="A36" s="115">
        <v>34</v>
      </c>
      <c r="B36" s="116" t="s">
        <v>106</v>
      </c>
      <c r="C36" s="115" t="s">
        <v>28</v>
      </c>
      <c r="D36" s="117">
        <v>35</v>
      </c>
      <c r="E36" s="118"/>
      <c r="F36" s="119"/>
      <c r="G36" s="120"/>
      <c r="H36" s="121"/>
    </row>
    <row r="37" spans="1:8" ht="15.75">
      <c r="A37" s="115">
        <v>35</v>
      </c>
      <c r="B37" s="96" t="s">
        <v>107</v>
      </c>
      <c r="C37" s="115" t="s">
        <v>38</v>
      </c>
      <c r="D37" s="129">
        <v>600</v>
      </c>
      <c r="E37" s="118"/>
      <c r="F37" s="119"/>
      <c r="G37" s="120"/>
      <c r="H37" s="32"/>
    </row>
    <row r="38" spans="1:8" ht="27">
      <c r="A38" s="115">
        <v>36</v>
      </c>
      <c r="B38" s="116" t="s">
        <v>108</v>
      </c>
      <c r="C38" s="115" t="s">
        <v>38</v>
      </c>
      <c r="D38" s="117">
        <v>500</v>
      </c>
      <c r="E38" s="118"/>
      <c r="F38" s="119"/>
      <c r="G38" s="120"/>
      <c r="H38" s="121"/>
    </row>
    <row r="39" spans="1:8" ht="15.75">
      <c r="A39" s="115">
        <v>37</v>
      </c>
      <c r="B39" s="34" t="s">
        <v>109</v>
      </c>
      <c r="C39" s="115" t="s">
        <v>28</v>
      </c>
      <c r="D39" s="127">
        <v>1</v>
      </c>
      <c r="E39" s="118"/>
      <c r="F39" s="119"/>
      <c r="G39" s="120"/>
      <c r="H39" s="121"/>
    </row>
    <row r="40" spans="1:8" ht="15.75">
      <c r="A40" s="115">
        <v>38</v>
      </c>
      <c r="B40" s="34" t="s">
        <v>110</v>
      </c>
      <c r="C40" s="115" t="s">
        <v>28</v>
      </c>
      <c r="D40" s="127">
        <v>6</v>
      </c>
      <c r="E40" s="118"/>
      <c r="F40" s="119"/>
      <c r="G40" s="120"/>
      <c r="H40" s="121"/>
    </row>
    <row r="41" spans="1:8" ht="15.75">
      <c r="A41" s="115">
        <v>39</v>
      </c>
      <c r="B41" s="34" t="s">
        <v>111</v>
      </c>
      <c r="C41" s="115" t="s">
        <v>28</v>
      </c>
      <c r="D41" s="127">
        <v>1</v>
      </c>
      <c r="E41" s="118"/>
      <c r="F41" s="119"/>
      <c r="G41" s="120"/>
      <c r="H41" s="121"/>
    </row>
    <row r="42" spans="1:8" ht="15.75">
      <c r="A42" s="115">
        <v>40</v>
      </c>
      <c r="B42" s="34" t="s">
        <v>112</v>
      </c>
      <c r="C42" s="115" t="s">
        <v>28</v>
      </c>
      <c r="D42" s="127">
        <v>1</v>
      </c>
      <c r="E42" s="118"/>
      <c r="F42" s="119"/>
      <c r="G42" s="120"/>
      <c r="H42" s="121"/>
    </row>
    <row r="43" spans="1:8" ht="15.75">
      <c r="A43" s="115">
        <v>41</v>
      </c>
      <c r="B43" s="34" t="s">
        <v>113</v>
      </c>
      <c r="C43" s="115" t="s">
        <v>28</v>
      </c>
      <c r="D43" s="127">
        <v>1</v>
      </c>
      <c r="E43" s="118"/>
      <c r="F43" s="119"/>
      <c r="G43" s="120"/>
      <c r="H43" s="121"/>
    </row>
    <row r="44" spans="1:8" ht="36">
      <c r="A44" s="115">
        <v>42</v>
      </c>
      <c r="B44" s="125" t="s">
        <v>114</v>
      </c>
      <c r="C44" s="115" t="s">
        <v>28</v>
      </c>
      <c r="D44" s="127">
        <v>1</v>
      </c>
      <c r="E44" s="118"/>
      <c r="F44" s="119"/>
      <c r="G44" s="120"/>
      <c r="H44" s="121"/>
    </row>
    <row r="45" spans="1:8" ht="36">
      <c r="A45" s="115">
        <v>43</v>
      </c>
      <c r="B45" s="125" t="s">
        <v>115</v>
      </c>
      <c r="C45" s="115" t="s">
        <v>28</v>
      </c>
      <c r="D45" s="117">
        <v>15</v>
      </c>
      <c r="E45" s="118"/>
      <c r="F45" s="119"/>
      <c r="G45" s="120"/>
      <c r="H45" s="121"/>
    </row>
    <row r="46" spans="1:8" ht="36">
      <c r="A46" s="115">
        <v>44</v>
      </c>
      <c r="B46" s="125" t="s">
        <v>116</v>
      </c>
      <c r="C46" s="115" t="s">
        <v>28</v>
      </c>
      <c r="D46" s="117">
        <v>5</v>
      </c>
      <c r="E46" s="118"/>
      <c r="F46" s="119"/>
      <c r="G46" s="120"/>
      <c r="H46" s="121"/>
    </row>
    <row r="47" spans="1:8" ht="36">
      <c r="A47" s="115">
        <v>45</v>
      </c>
      <c r="B47" s="125" t="s">
        <v>117</v>
      </c>
      <c r="C47" s="115" t="s">
        <v>28</v>
      </c>
      <c r="D47" s="117">
        <v>25</v>
      </c>
      <c r="E47" s="118"/>
      <c r="F47" s="119"/>
      <c r="G47" s="120"/>
      <c r="H47" s="121"/>
    </row>
    <row r="48" spans="1:8" ht="36">
      <c r="A48" s="115">
        <v>46</v>
      </c>
      <c r="B48" s="125" t="s">
        <v>118</v>
      </c>
      <c r="C48" s="115" t="s">
        <v>28</v>
      </c>
      <c r="D48" s="117">
        <v>250</v>
      </c>
      <c r="E48" s="118"/>
      <c r="F48" s="119"/>
      <c r="G48" s="120"/>
      <c r="H48" s="121"/>
    </row>
    <row r="49" spans="1:8" ht="36">
      <c r="A49" s="115">
        <v>47</v>
      </c>
      <c r="B49" s="125" t="s">
        <v>119</v>
      </c>
      <c r="C49" s="115" t="s">
        <v>28</v>
      </c>
      <c r="D49" s="117">
        <v>20</v>
      </c>
      <c r="E49" s="118"/>
      <c r="F49" s="119"/>
      <c r="G49" s="120"/>
      <c r="H49" s="121"/>
    </row>
    <row r="50" spans="1:8" ht="36">
      <c r="A50" s="115">
        <v>48</v>
      </c>
      <c r="B50" s="125" t="s">
        <v>120</v>
      </c>
      <c r="C50" s="115" t="s">
        <v>28</v>
      </c>
      <c r="D50" s="117">
        <v>150</v>
      </c>
      <c r="E50" s="118"/>
      <c r="F50" s="119"/>
      <c r="G50" s="120"/>
      <c r="H50" s="121"/>
    </row>
    <row r="51" spans="1:8" ht="36">
      <c r="A51" s="115">
        <v>49</v>
      </c>
      <c r="B51" s="125" t="s">
        <v>121</v>
      </c>
      <c r="C51" s="115" t="s">
        <v>28</v>
      </c>
      <c r="D51" s="117">
        <v>200</v>
      </c>
      <c r="E51" s="118"/>
      <c r="F51" s="119"/>
      <c r="G51" s="120"/>
      <c r="H51" s="121"/>
    </row>
    <row r="52" spans="1:8" ht="15.75">
      <c r="A52" s="115">
        <v>50</v>
      </c>
      <c r="B52" s="34" t="s">
        <v>122</v>
      </c>
      <c r="C52" s="115" t="s">
        <v>38</v>
      </c>
      <c r="D52" s="127">
        <v>20</v>
      </c>
      <c r="E52" s="118"/>
      <c r="F52" s="119"/>
      <c r="G52" s="120"/>
      <c r="H52" s="121"/>
    </row>
    <row r="53" spans="1:8" ht="15.75">
      <c r="A53" s="115">
        <v>51</v>
      </c>
      <c r="B53" s="125" t="s">
        <v>123</v>
      </c>
      <c r="C53" s="115" t="s">
        <v>38</v>
      </c>
      <c r="D53" s="127">
        <v>10</v>
      </c>
      <c r="E53" s="118"/>
      <c r="F53" s="119"/>
      <c r="G53" s="120"/>
      <c r="H53" s="121"/>
    </row>
    <row r="54" spans="1:8" ht="15.75">
      <c r="A54" s="115">
        <v>52</v>
      </c>
      <c r="B54" s="125" t="s">
        <v>124</v>
      </c>
      <c r="C54" s="115" t="s">
        <v>28</v>
      </c>
      <c r="D54" s="127">
        <v>600</v>
      </c>
      <c r="E54" s="118"/>
      <c r="F54" s="119"/>
      <c r="G54" s="120"/>
      <c r="H54" s="121"/>
    </row>
    <row r="55" spans="1:8" ht="27">
      <c r="A55" s="115">
        <v>53</v>
      </c>
      <c r="B55" s="125" t="s">
        <v>125</v>
      </c>
      <c r="C55" s="115" t="s">
        <v>38</v>
      </c>
      <c r="D55" s="117">
        <v>6000</v>
      </c>
      <c r="E55" s="118"/>
      <c r="F55" s="119"/>
      <c r="G55" s="120"/>
      <c r="H55" s="32"/>
    </row>
    <row r="56" spans="1:8" ht="15.75">
      <c r="A56" s="115">
        <v>54</v>
      </c>
      <c r="B56" s="125" t="s">
        <v>126</v>
      </c>
      <c r="C56" s="115" t="s">
        <v>38</v>
      </c>
      <c r="D56" s="127">
        <v>600</v>
      </c>
      <c r="E56" s="118"/>
      <c r="F56" s="119"/>
      <c r="G56" s="120"/>
      <c r="H56" s="32"/>
    </row>
    <row r="57" spans="1:8" ht="27">
      <c r="A57" s="115">
        <v>55</v>
      </c>
      <c r="B57" s="125" t="s">
        <v>127</v>
      </c>
      <c r="C57" s="115" t="s">
        <v>38</v>
      </c>
      <c r="D57" s="127">
        <v>600</v>
      </c>
      <c r="E57" s="118"/>
      <c r="F57" s="119"/>
      <c r="G57" s="120"/>
      <c r="H57" s="32"/>
    </row>
    <row r="58" spans="1:8" ht="15.75">
      <c r="A58" s="115">
        <v>56</v>
      </c>
      <c r="B58" s="125" t="s">
        <v>128</v>
      </c>
      <c r="C58" s="115" t="s">
        <v>38</v>
      </c>
      <c r="D58" s="127">
        <v>5</v>
      </c>
      <c r="E58" s="118"/>
      <c r="F58" s="119"/>
      <c r="G58" s="120"/>
      <c r="H58" s="32"/>
    </row>
    <row r="59" spans="1:8" ht="15.75">
      <c r="A59" s="115">
        <v>57</v>
      </c>
      <c r="B59" s="125" t="s">
        <v>129</v>
      </c>
      <c r="C59" s="115" t="s">
        <v>38</v>
      </c>
      <c r="D59" s="127">
        <v>20</v>
      </c>
      <c r="E59" s="118"/>
      <c r="F59" s="119"/>
      <c r="G59" s="120"/>
      <c r="H59" s="121"/>
    </row>
    <row r="60" spans="1:8" ht="15.75">
      <c r="A60" s="115">
        <v>58</v>
      </c>
      <c r="B60" s="34" t="s">
        <v>130</v>
      </c>
      <c r="C60" s="115" t="s">
        <v>38</v>
      </c>
      <c r="D60" s="126">
        <v>10</v>
      </c>
      <c r="E60" s="118"/>
      <c r="F60" s="119"/>
      <c r="G60" s="120"/>
      <c r="H60" s="121"/>
    </row>
    <row r="61" spans="1:8" ht="40.5" customHeight="1">
      <c r="A61" s="115">
        <v>59</v>
      </c>
      <c r="B61" s="116" t="s">
        <v>131</v>
      </c>
      <c r="C61" s="115" t="s">
        <v>38</v>
      </c>
      <c r="D61" s="127">
        <v>20</v>
      </c>
      <c r="E61" s="118"/>
      <c r="F61" s="119"/>
      <c r="G61" s="120"/>
      <c r="H61" s="121"/>
    </row>
    <row r="62" spans="1:8" ht="51">
      <c r="A62" s="115">
        <v>60</v>
      </c>
      <c r="B62" s="96" t="s">
        <v>132</v>
      </c>
      <c r="C62" s="115" t="s">
        <v>38</v>
      </c>
      <c r="D62" s="126">
        <v>50</v>
      </c>
      <c r="E62" s="118"/>
      <c r="F62" s="119"/>
      <c r="G62" s="120"/>
      <c r="H62" s="121"/>
    </row>
    <row r="63" spans="1:8" ht="39">
      <c r="A63" s="115">
        <v>61</v>
      </c>
      <c r="B63" s="116" t="s">
        <v>133</v>
      </c>
      <c r="C63" s="115" t="s">
        <v>38</v>
      </c>
      <c r="D63" s="127">
        <v>10</v>
      </c>
      <c r="E63" s="118"/>
      <c r="F63" s="119"/>
      <c r="G63" s="120"/>
      <c r="H63" s="121"/>
    </row>
    <row r="64" spans="1:8" ht="51">
      <c r="A64" s="115">
        <v>62</v>
      </c>
      <c r="B64" s="96" t="s">
        <v>134</v>
      </c>
      <c r="C64" s="115" t="s">
        <v>38</v>
      </c>
      <c r="D64" s="126">
        <v>10</v>
      </c>
      <c r="E64" s="118"/>
      <c r="F64" s="119"/>
      <c r="G64" s="120"/>
      <c r="H64" s="121"/>
    </row>
    <row r="65" spans="1:8" ht="27">
      <c r="A65" s="115">
        <v>63</v>
      </c>
      <c r="B65" s="130" t="s">
        <v>135</v>
      </c>
      <c r="C65" s="115" t="s">
        <v>38</v>
      </c>
      <c r="D65" s="126">
        <v>10</v>
      </c>
      <c r="E65" s="118"/>
      <c r="F65" s="119"/>
      <c r="G65" s="120"/>
      <c r="H65" s="121"/>
    </row>
    <row r="66" spans="1:8" ht="15.75">
      <c r="A66" s="115">
        <v>64</v>
      </c>
      <c r="B66" s="96" t="s">
        <v>136</v>
      </c>
      <c r="C66" s="35" t="s">
        <v>38</v>
      </c>
      <c r="D66" s="129">
        <v>100</v>
      </c>
      <c r="E66" s="118"/>
      <c r="F66" s="119"/>
      <c r="G66" s="120"/>
      <c r="H66" s="32"/>
    </row>
    <row r="67" spans="1:8" ht="74.25">
      <c r="A67" s="115">
        <v>65</v>
      </c>
      <c r="B67" s="131" t="s">
        <v>137</v>
      </c>
      <c r="C67" s="35" t="s">
        <v>38</v>
      </c>
      <c r="D67" s="129">
        <v>5000</v>
      </c>
      <c r="E67" s="118"/>
      <c r="F67" s="119"/>
      <c r="G67" s="120"/>
      <c r="H67" s="32"/>
    </row>
    <row r="68" spans="1:8" ht="74.25">
      <c r="A68" s="115">
        <v>66</v>
      </c>
      <c r="B68" s="131" t="s">
        <v>138</v>
      </c>
      <c r="C68" s="35" t="s">
        <v>38</v>
      </c>
      <c r="D68" s="129">
        <v>2000</v>
      </c>
      <c r="E68" s="118"/>
      <c r="F68" s="119"/>
      <c r="G68" s="120"/>
      <c r="H68" s="32"/>
    </row>
    <row r="69" spans="1:8" ht="15.75">
      <c r="A69" s="115">
        <v>67</v>
      </c>
      <c r="B69" s="96" t="s">
        <v>139</v>
      </c>
      <c r="C69" s="35" t="s">
        <v>38</v>
      </c>
      <c r="D69" s="129">
        <v>250</v>
      </c>
      <c r="E69" s="118"/>
      <c r="F69" s="119"/>
      <c r="G69" s="120"/>
      <c r="H69" s="32"/>
    </row>
    <row r="70" spans="1:8" ht="15.75">
      <c r="A70" s="115">
        <v>68</v>
      </c>
      <c r="B70" s="116" t="s">
        <v>140</v>
      </c>
      <c r="C70" s="115" t="s">
        <v>38</v>
      </c>
      <c r="D70" s="127">
        <v>25</v>
      </c>
      <c r="E70" s="118"/>
      <c r="F70" s="119"/>
      <c r="G70" s="120"/>
      <c r="H70" s="121"/>
    </row>
    <row r="71" spans="1:8" ht="15.75">
      <c r="A71" s="115">
        <v>69</v>
      </c>
      <c r="B71" s="116" t="s">
        <v>141</v>
      </c>
      <c r="C71" s="115" t="s">
        <v>142</v>
      </c>
      <c r="D71" s="117">
        <v>8</v>
      </c>
      <c r="E71" s="118"/>
      <c r="F71" s="119"/>
      <c r="G71" s="120"/>
      <c r="H71" s="132"/>
    </row>
    <row r="72" spans="1:8" ht="15.75">
      <c r="A72" s="115">
        <v>70</v>
      </c>
      <c r="B72" s="116" t="s">
        <v>143</v>
      </c>
      <c r="C72" s="115" t="s">
        <v>142</v>
      </c>
      <c r="D72" s="117">
        <v>2</v>
      </c>
      <c r="E72" s="118"/>
      <c r="F72" s="119"/>
      <c r="G72" s="120"/>
      <c r="H72" s="132"/>
    </row>
    <row r="73" spans="1:8" ht="15.75">
      <c r="A73" s="115">
        <v>71</v>
      </c>
      <c r="B73" s="116" t="s">
        <v>144</v>
      </c>
      <c r="C73" s="115" t="s">
        <v>38</v>
      </c>
      <c r="D73" s="117">
        <v>2</v>
      </c>
      <c r="E73" s="118"/>
      <c r="F73" s="119"/>
      <c r="G73" s="120"/>
      <c r="H73" s="132"/>
    </row>
    <row r="74" spans="1:8" s="114" customFormat="1" ht="15.75">
      <c r="A74" s="115">
        <v>72</v>
      </c>
      <c r="B74" s="116" t="s">
        <v>145</v>
      </c>
      <c r="C74" s="115" t="s">
        <v>142</v>
      </c>
      <c r="D74" s="117">
        <v>5</v>
      </c>
      <c r="E74" s="118"/>
      <c r="F74" s="119"/>
      <c r="G74" s="120"/>
      <c r="H74" s="121"/>
    </row>
    <row r="75" spans="1:8" ht="15.75">
      <c r="A75" s="115">
        <v>73</v>
      </c>
      <c r="B75" s="116" t="s">
        <v>146</v>
      </c>
      <c r="C75" s="115" t="s">
        <v>142</v>
      </c>
      <c r="D75" s="117">
        <v>100</v>
      </c>
      <c r="E75" s="118"/>
      <c r="F75" s="119"/>
      <c r="G75" s="120"/>
      <c r="H75" s="121"/>
    </row>
    <row r="76" spans="1:8" ht="15.75">
      <c r="A76" s="115">
        <v>74</v>
      </c>
      <c r="B76" s="116" t="s">
        <v>147</v>
      </c>
      <c r="C76" s="115" t="s">
        <v>142</v>
      </c>
      <c r="D76" s="117">
        <v>2</v>
      </c>
      <c r="E76" s="118"/>
      <c r="F76" s="119"/>
      <c r="G76" s="120"/>
      <c r="H76" s="121"/>
    </row>
    <row r="77" spans="1:8" ht="15.75">
      <c r="A77" s="115">
        <v>75</v>
      </c>
      <c r="B77" s="116" t="s">
        <v>148</v>
      </c>
      <c r="C77" s="115" t="s">
        <v>142</v>
      </c>
      <c r="D77" s="117">
        <v>2</v>
      </c>
      <c r="E77" s="118"/>
      <c r="F77" s="119"/>
      <c r="G77" s="120"/>
      <c r="H77" s="121"/>
    </row>
    <row r="78" spans="1:8" ht="15.75">
      <c r="A78" s="115">
        <v>76</v>
      </c>
      <c r="B78" s="116" t="s">
        <v>149</v>
      </c>
      <c r="C78" s="115" t="s">
        <v>142</v>
      </c>
      <c r="D78" s="117">
        <v>10</v>
      </c>
      <c r="E78" s="118"/>
      <c r="F78" s="119"/>
      <c r="G78" s="120"/>
      <c r="H78" s="121"/>
    </row>
    <row r="79" spans="1:8" ht="15.75">
      <c r="A79" s="115">
        <v>77</v>
      </c>
      <c r="B79" s="133" t="s">
        <v>150</v>
      </c>
      <c r="C79" s="115" t="s">
        <v>38</v>
      </c>
      <c r="D79" s="127">
        <v>700</v>
      </c>
      <c r="E79" s="118"/>
      <c r="F79" s="119"/>
      <c r="G79" s="120"/>
      <c r="H79" s="32"/>
    </row>
    <row r="80" spans="1:8" ht="15.75">
      <c r="A80" s="115">
        <v>78</v>
      </c>
      <c r="B80" s="133" t="s">
        <v>151</v>
      </c>
      <c r="C80" s="115" t="s">
        <v>38</v>
      </c>
      <c r="D80" s="127">
        <v>400</v>
      </c>
      <c r="E80" s="118"/>
      <c r="F80" s="119"/>
      <c r="G80" s="120"/>
      <c r="H80" s="32"/>
    </row>
    <row r="81" spans="1:8" ht="15.75">
      <c r="A81" s="115">
        <v>79</v>
      </c>
      <c r="B81" s="133" t="s">
        <v>152</v>
      </c>
      <c r="C81" s="115" t="s">
        <v>38</v>
      </c>
      <c r="D81" s="127">
        <v>50</v>
      </c>
      <c r="E81" s="118"/>
      <c r="F81" s="119"/>
      <c r="G81" s="120"/>
      <c r="H81" s="32"/>
    </row>
    <row r="82" spans="1:8" ht="15.75">
      <c r="A82" s="115">
        <v>80</v>
      </c>
      <c r="B82" s="133" t="s">
        <v>153</v>
      </c>
      <c r="C82" s="115" t="s">
        <v>38</v>
      </c>
      <c r="D82" s="127">
        <v>500</v>
      </c>
      <c r="E82" s="118"/>
      <c r="F82" s="119"/>
      <c r="G82" s="120"/>
      <c r="H82" s="32"/>
    </row>
    <row r="83" spans="1:8" ht="15.75">
      <c r="A83" s="115">
        <v>81</v>
      </c>
      <c r="B83" s="96" t="s">
        <v>154</v>
      </c>
      <c r="C83" s="115" t="s">
        <v>38</v>
      </c>
      <c r="D83" s="126">
        <v>18</v>
      </c>
      <c r="E83" s="118"/>
      <c r="F83" s="119"/>
      <c r="G83" s="120"/>
      <c r="H83" s="121"/>
    </row>
    <row r="84" spans="1:8" ht="27">
      <c r="A84" s="115">
        <v>82</v>
      </c>
      <c r="B84" s="96" t="s">
        <v>155</v>
      </c>
      <c r="C84" s="115" t="s">
        <v>38</v>
      </c>
      <c r="D84" s="127">
        <v>1000</v>
      </c>
      <c r="E84" s="118"/>
      <c r="F84" s="119"/>
      <c r="G84" s="120"/>
      <c r="H84" s="32"/>
    </row>
    <row r="85" spans="1:8" ht="85.5" customHeight="1">
      <c r="A85" s="115">
        <v>83</v>
      </c>
      <c r="B85" s="122" t="s">
        <v>156</v>
      </c>
      <c r="C85" s="115" t="s">
        <v>38</v>
      </c>
      <c r="D85" s="117">
        <v>3000</v>
      </c>
      <c r="E85" s="118"/>
      <c r="F85" s="119"/>
      <c r="G85" s="120"/>
      <c r="H85" s="121"/>
    </row>
    <row r="86" spans="1:8" ht="47.25" customHeight="1">
      <c r="A86" s="115">
        <v>84</v>
      </c>
      <c r="B86" s="116" t="s">
        <v>157</v>
      </c>
      <c r="C86" s="115" t="s">
        <v>38</v>
      </c>
      <c r="D86" s="117">
        <v>350</v>
      </c>
      <c r="E86" s="118"/>
      <c r="F86" s="119"/>
      <c r="G86" s="120"/>
      <c r="H86" s="121"/>
    </row>
    <row r="87" spans="1:8" ht="72" customHeight="1">
      <c r="A87" s="115">
        <v>85</v>
      </c>
      <c r="B87" s="116" t="s">
        <v>158</v>
      </c>
      <c r="C87" s="115" t="s">
        <v>38</v>
      </c>
      <c r="D87" s="126">
        <v>20000</v>
      </c>
      <c r="E87" s="118"/>
      <c r="F87" s="119"/>
      <c r="G87" s="120"/>
      <c r="H87" s="121"/>
    </row>
    <row r="88" spans="1:8" ht="47.25" customHeight="1">
      <c r="A88" s="115">
        <v>86</v>
      </c>
      <c r="B88" s="116" t="s">
        <v>159</v>
      </c>
      <c r="C88" s="115" t="s">
        <v>38</v>
      </c>
      <c r="D88" s="127">
        <v>2</v>
      </c>
      <c r="E88" s="118"/>
      <c r="F88" s="119"/>
      <c r="G88" s="120"/>
      <c r="H88" s="121"/>
    </row>
    <row r="89" spans="1:8" s="114" customFormat="1" ht="36">
      <c r="A89" s="115">
        <v>87</v>
      </c>
      <c r="B89" s="116" t="s">
        <v>160</v>
      </c>
      <c r="C89" s="115" t="s">
        <v>38</v>
      </c>
      <c r="D89" s="127">
        <v>2</v>
      </c>
      <c r="E89" s="118"/>
      <c r="F89" s="119"/>
      <c r="G89" s="120"/>
      <c r="H89" s="121"/>
    </row>
    <row r="90" spans="1:8" s="114" customFormat="1" ht="36">
      <c r="A90" s="115">
        <v>88</v>
      </c>
      <c r="B90" s="116" t="s">
        <v>161</v>
      </c>
      <c r="C90" s="115" t="s">
        <v>38</v>
      </c>
      <c r="D90" s="127">
        <v>2</v>
      </c>
      <c r="E90" s="118"/>
      <c r="F90" s="119"/>
      <c r="G90" s="120"/>
      <c r="H90" s="121"/>
    </row>
    <row r="91" spans="1:8" ht="36">
      <c r="A91" s="115">
        <v>89</v>
      </c>
      <c r="B91" s="116" t="s">
        <v>162</v>
      </c>
      <c r="C91" s="115" t="s">
        <v>38</v>
      </c>
      <c r="D91" s="127">
        <v>1</v>
      </c>
      <c r="E91" s="118"/>
      <c r="F91" s="119"/>
      <c r="G91" s="120"/>
      <c r="H91" s="121"/>
    </row>
    <row r="92" spans="1:8" ht="36">
      <c r="A92" s="115">
        <v>90</v>
      </c>
      <c r="B92" s="116" t="s">
        <v>163</v>
      </c>
      <c r="C92" s="115" t="s">
        <v>38</v>
      </c>
      <c r="D92" s="127">
        <v>1</v>
      </c>
      <c r="E92" s="118"/>
      <c r="F92" s="119"/>
      <c r="G92" s="120"/>
      <c r="H92" s="121"/>
    </row>
    <row r="93" spans="1:8" ht="36">
      <c r="A93" s="115">
        <v>91</v>
      </c>
      <c r="B93" s="116" t="s">
        <v>164</v>
      </c>
      <c r="C93" s="115" t="s">
        <v>38</v>
      </c>
      <c r="D93" s="127">
        <v>1</v>
      </c>
      <c r="E93" s="118"/>
      <c r="F93" s="119"/>
      <c r="G93" s="120"/>
      <c r="H93" s="121"/>
    </row>
    <row r="94" spans="1:8" ht="36">
      <c r="A94" s="115">
        <v>92</v>
      </c>
      <c r="B94" s="122" t="s">
        <v>165</v>
      </c>
      <c r="C94" s="115" t="s">
        <v>38</v>
      </c>
      <c r="D94" s="127">
        <v>5</v>
      </c>
      <c r="E94" s="118"/>
      <c r="F94" s="119"/>
      <c r="G94" s="120"/>
      <c r="H94" s="121"/>
    </row>
    <row r="95" spans="1:8" ht="36">
      <c r="A95" s="115">
        <v>93</v>
      </c>
      <c r="B95" s="122" t="s">
        <v>166</v>
      </c>
      <c r="C95" s="115" t="s">
        <v>38</v>
      </c>
      <c r="D95" s="127">
        <v>5</v>
      </c>
      <c r="E95" s="118"/>
      <c r="F95" s="119"/>
      <c r="G95" s="120"/>
      <c r="H95" s="121"/>
    </row>
    <row r="96" spans="1:8" ht="24.75">
      <c r="A96" s="115">
        <v>94</v>
      </c>
      <c r="B96" s="96" t="s">
        <v>167</v>
      </c>
      <c r="C96" s="115" t="s">
        <v>38</v>
      </c>
      <c r="D96" s="127">
        <v>2</v>
      </c>
      <c r="E96" s="118"/>
      <c r="F96" s="119"/>
      <c r="G96" s="120"/>
      <c r="H96" s="32"/>
    </row>
    <row r="97" spans="1:8" ht="24.75">
      <c r="A97" s="115">
        <v>95</v>
      </c>
      <c r="B97" s="96" t="s">
        <v>168</v>
      </c>
      <c r="C97" s="115" t="s">
        <v>38</v>
      </c>
      <c r="D97" s="117">
        <v>4</v>
      </c>
      <c r="E97" s="118"/>
      <c r="F97" s="119"/>
      <c r="G97" s="120"/>
      <c r="H97" s="96"/>
    </row>
    <row r="98" spans="1:8" ht="24.75">
      <c r="A98" s="115">
        <v>96</v>
      </c>
      <c r="B98" s="96" t="s">
        <v>169</v>
      </c>
      <c r="C98" s="115" t="s">
        <v>38</v>
      </c>
      <c r="D98" s="117">
        <v>2</v>
      </c>
      <c r="E98" s="118"/>
      <c r="F98" s="119"/>
      <c r="G98" s="120"/>
      <c r="H98" s="96"/>
    </row>
    <row r="99" spans="1:8" ht="24.75">
      <c r="A99" s="115">
        <v>97</v>
      </c>
      <c r="B99" s="96" t="s">
        <v>170</v>
      </c>
      <c r="C99" s="115" t="s">
        <v>38</v>
      </c>
      <c r="D99" s="117">
        <v>20</v>
      </c>
      <c r="E99" s="118"/>
      <c r="F99" s="119"/>
      <c r="G99" s="120"/>
      <c r="H99" s="96"/>
    </row>
    <row r="100" spans="1:8" ht="24.75">
      <c r="A100" s="115">
        <v>98</v>
      </c>
      <c r="B100" s="96" t="s">
        <v>171</v>
      </c>
      <c r="C100" s="115" t="s">
        <v>38</v>
      </c>
      <c r="D100" s="117">
        <v>5</v>
      </c>
      <c r="E100" s="118"/>
      <c r="F100" s="119"/>
      <c r="G100" s="120"/>
      <c r="H100" s="96"/>
    </row>
    <row r="101" spans="1:8" ht="24.75">
      <c r="A101" s="115">
        <v>99</v>
      </c>
      <c r="B101" s="96" t="s">
        <v>172</v>
      </c>
      <c r="C101" s="115" t="s">
        <v>38</v>
      </c>
      <c r="D101" s="117">
        <v>5</v>
      </c>
      <c r="E101" s="118"/>
      <c r="F101" s="119"/>
      <c r="G101" s="120"/>
      <c r="H101" s="96"/>
    </row>
    <row r="102" spans="1:8" ht="24.75">
      <c r="A102" s="115">
        <v>100</v>
      </c>
      <c r="B102" s="96" t="s">
        <v>173</v>
      </c>
      <c r="C102" s="115" t="s">
        <v>38</v>
      </c>
      <c r="D102" s="117">
        <v>2</v>
      </c>
      <c r="E102" s="118"/>
      <c r="F102" s="119"/>
      <c r="G102" s="120"/>
      <c r="H102" s="96"/>
    </row>
    <row r="103" spans="1:8" ht="36">
      <c r="A103" s="115">
        <v>101</v>
      </c>
      <c r="B103" s="122" t="s">
        <v>174</v>
      </c>
      <c r="C103" s="115" t="s">
        <v>38</v>
      </c>
      <c r="D103" s="117">
        <v>1</v>
      </c>
      <c r="E103" s="118"/>
      <c r="F103" s="119"/>
      <c r="G103" s="120"/>
      <c r="H103" s="96"/>
    </row>
    <row r="104" spans="1:8" ht="36">
      <c r="A104" s="115">
        <v>102</v>
      </c>
      <c r="B104" s="122" t="s">
        <v>175</v>
      </c>
      <c r="C104" s="115" t="s">
        <v>38</v>
      </c>
      <c r="D104" s="117">
        <v>1</v>
      </c>
      <c r="E104" s="118"/>
      <c r="F104" s="119"/>
      <c r="G104" s="120"/>
      <c r="H104" s="96"/>
    </row>
    <row r="105" spans="1:8" ht="36">
      <c r="A105" s="115">
        <v>103</v>
      </c>
      <c r="B105" s="122" t="s">
        <v>176</v>
      </c>
      <c r="C105" s="115" t="s">
        <v>38</v>
      </c>
      <c r="D105" s="117">
        <v>1</v>
      </c>
      <c r="E105" s="118"/>
      <c r="F105" s="119"/>
      <c r="G105" s="120"/>
      <c r="H105" s="96"/>
    </row>
    <row r="106" spans="1:8" ht="36">
      <c r="A106" s="115">
        <v>104</v>
      </c>
      <c r="B106" s="122" t="s">
        <v>177</v>
      </c>
      <c r="C106" s="115" t="s">
        <v>38</v>
      </c>
      <c r="D106" s="117">
        <v>2</v>
      </c>
      <c r="E106" s="118"/>
      <c r="F106" s="119"/>
      <c r="G106" s="120"/>
      <c r="H106" s="96"/>
    </row>
    <row r="107" spans="1:8" ht="36">
      <c r="A107" s="115">
        <v>105</v>
      </c>
      <c r="B107" s="122" t="s">
        <v>178</v>
      </c>
      <c r="C107" s="115" t="s">
        <v>38</v>
      </c>
      <c r="D107" s="117">
        <v>2</v>
      </c>
      <c r="E107" s="118"/>
      <c r="F107" s="119"/>
      <c r="G107" s="120"/>
      <c r="H107" s="96"/>
    </row>
    <row r="108" spans="1:8" ht="36">
      <c r="A108" s="115">
        <v>106</v>
      </c>
      <c r="B108" s="122" t="s">
        <v>179</v>
      </c>
      <c r="C108" s="115" t="s">
        <v>38</v>
      </c>
      <c r="D108" s="117">
        <v>10</v>
      </c>
      <c r="E108" s="118"/>
      <c r="F108" s="119"/>
      <c r="G108" s="120"/>
      <c r="H108" s="96"/>
    </row>
    <row r="109" spans="1:8" ht="36">
      <c r="A109" s="115">
        <v>107</v>
      </c>
      <c r="B109" s="122" t="s">
        <v>180</v>
      </c>
      <c r="C109" s="115" t="s">
        <v>38</v>
      </c>
      <c r="D109" s="117">
        <v>2</v>
      </c>
      <c r="E109" s="118"/>
      <c r="F109" s="119"/>
      <c r="G109" s="120"/>
      <c r="H109" s="96"/>
    </row>
    <row r="110" spans="1:8" ht="36">
      <c r="A110" s="115">
        <v>108</v>
      </c>
      <c r="B110" s="122" t="s">
        <v>181</v>
      </c>
      <c r="C110" s="115" t="s">
        <v>38</v>
      </c>
      <c r="D110" s="127">
        <v>2</v>
      </c>
      <c r="E110" s="118"/>
      <c r="F110" s="119"/>
      <c r="G110" s="120"/>
      <c r="H110" s="121"/>
    </row>
    <row r="111" spans="1:8" ht="36">
      <c r="A111" s="115">
        <v>109</v>
      </c>
      <c r="B111" s="122" t="s">
        <v>182</v>
      </c>
      <c r="C111" s="115" t="s">
        <v>38</v>
      </c>
      <c r="D111" s="127">
        <v>120</v>
      </c>
      <c r="E111" s="118"/>
      <c r="F111" s="119"/>
      <c r="G111" s="120"/>
      <c r="H111" s="121"/>
    </row>
    <row r="112" spans="1:8" ht="36">
      <c r="A112" s="115">
        <v>110</v>
      </c>
      <c r="B112" s="122" t="s">
        <v>183</v>
      </c>
      <c r="C112" s="115" t="s">
        <v>38</v>
      </c>
      <c r="D112" s="127">
        <v>40</v>
      </c>
      <c r="E112" s="118"/>
      <c r="F112" s="119"/>
      <c r="G112" s="120"/>
      <c r="H112" s="121"/>
    </row>
    <row r="113" spans="1:8" ht="36">
      <c r="A113" s="115">
        <v>111</v>
      </c>
      <c r="B113" s="122" t="s">
        <v>184</v>
      </c>
      <c r="C113" s="115" t="s">
        <v>38</v>
      </c>
      <c r="D113" s="127">
        <v>200</v>
      </c>
      <c r="E113" s="118"/>
      <c r="F113" s="119"/>
      <c r="G113" s="120"/>
      <c r="H113" s="121"/>
    </row>
    <row r="114" spans="1:8" ht="36">
      <c r="A114" s="115">
        <v>112</v>
      </c>
      <c r="B114" s="122" t="s">
        <v>185</v>
      </c>
      <c r="C114" s="115" t="s">
        <v>38</v>
      </c>
      <c r="D114" s="127">
        <v>60</v>
      </c>
      <c r="E114" s="118"/>
      <c r="F114" s="119"/>
      <c r="G114" s="120"/>
      <c r="H114" s="121"/>
    </row>
    <row r="115" spans="1:8" ht="36">
      <c r="A115" s="115">
        <v>113</v>
      </c>
      <c r="B115" s="122" t="s">
        <v>186</v>
      </c>
      <c r="C115" s="115" t="s">
        <v>38</v>
      </c>
      <c r="D115" s="127">
        <v>40</v>
      </c>
      <c r="E115" s="118"/>
      <c r="F115" s="119"/>
      <c r="G115" s="120"/>
      <c r="H115" s="121"/>
    </row>
    <row r="116" spans="1:8" ht="36">
      <c r="A116" s="115">
        <v>114</v>
      </c>
      <c r="B116" s="122" t="s">
        <v>187</v>
      </c>
      <c r="C116" s="115" t="s">
        <v>38</v>
      </c>
      <c r="D116" s="127">
        <v>10</v>
      </c>
      <c r="E116" s="118"/>
      <c r="F116" s="119"/>
      <c r="G116" s="120"/>
      <c r="H116" s="121"/>
    </row>
    <row r="117" spans="1:8" ht="15.75">
      <c r="A117" s="115">
        <v>115</v>
      </c>
      <c r="B117" s="116" t="s">
        <v>188</v>
      </c>
      <c r="C117" s="115" t="s">
        <v>38</v>
      </c>
      <c r="D117" s="127">
        <v>50</v>
      </c>
      <c r="E117" s="118"/>
      <c r="F117" s="119"/>
      <c r="G117" s="120"/>
      <c r="H117" s="121"/>
    </row>
    <row r="118" spans="1:8" ht="15.75">
      <c r="A118" s="115">
        <v>116</v>
      </c>
      <c r="B118" s="116" t="s">
        <v>189</v>
      </c>
      <c r="C118" s="115" t="s">
        <v>38</v>
      </c>
      <c r="D118" s="127">
        <v>8</v>
      </c>
      <c r="E118" s="118"/>
      <c r="F118" s="119"/>
      <c r="G118" s="120"/>
      <c r="H118" s="121"/>
    </row>
    <row r="119" spans="1:8" ht="15.75">
      <c r="A119" s="115">
        <v>117</v>
      </c>
      <c r="B119" s="116" t="s">
        <v>190</v>
      </c>
      <c r="C119" s="115" t="s">
        <v>38</v>
      </c>
      <c r="D119" s="126">
        <v>200</v>
      </c>
      <c r="E119" s="118"/>
      <c r="F119" s="119"/>
      <c r="G119" s="120"/>
      <c r="H119" s="121"/>
    </row>
    <row r="120" spans="1:8" ht="15.75">
      <c r="A120" s="115">
        <v>118</v>
      </c>
      <c r="B120" s="116" t="s">
        <v>191</v>
      </c>
      <c r="C120" s="115" t="s">
        <v>38</v>
      </c>
      <c r="D120" s="127">
        <v>1500</v>
      </c>
      <c r="E120" s="118"/>
      <c r="F120" s="119"/>
      <c r="G120" s="120"/>
      <c r="H120" s="121"/>
    </row>
    <row r="121" spans="1:8" ht="24.75">
      <c r="A121" s="115">
        <v>119</v>
      </c>
      <c r="B121" s="96" t="s">
        <v>192</v>
      </c>
      <c r="C121" s="115" t="s">
        <v>38</v>
      </c>
      <c r="D121" s="127">
        <v>800</v>
      </c>
      <c r="E121" s="118"/>
      <c r="F121" s="119"/>
      <c r="G121" s="120"/>
      <c r="H121" s="32"/>
    </row>
    <row r="122" spans="1:8" ht="24.75">
      <c r="A122" s="115">
        <v>120</v>
      </c>
      <c r="B122" s="116" t="s">
        <v>193</v>
      </c>
      <c r="C122" s="115" t="s">
        <v>38</v>
      </c>
      <c r="D122" s="127">
        <v>200</v>
      </c>
      <c r="E122" s="118"/>
      <c r="F122" s="119"/>
      <c r="G122" s="120"/>
      <c r="H122" s="121"/>
    </row>
    <row r="123" spans="1:8" ht="15.75">
      <c r="A123" s="115">
        <v>121</v>
      </c>
      <c r="B123" s="116" t="s">
        <v>194</v>
      </c>
      <c r="C123" s="115" t="s">
        <v>38</v>
      </c>
      <c r="D123" s="127">
        <v>20</v>
      </c>
      <c r="E123" s="118"/>
      <c r="F123" s="119"/>
      <c r="G123" s="120"/>
      <c r="H123" s="121"/>
    </row>
    <row r="124" spans="1:8" ht="36">
      <c r="A124" s="115">
        <v>122</v>
      </c>
      <c r="B124" s="116" t="s">
        <v>195</v>
      </c>
      <c r="C124" s="115" t="s">
        <v>28</v>
      </c>
      <c r="D124" s="127">
        <v>160</v>
      </c>
      <c r="E124" s="118"/>
      <c r="F124" s="119"/>
      <c r="G124" s="120"/>
      <c r="H124" s="121"/>
    </row>
    <row r="125" spans="1:8" ht="36">
      <c r="A125" s="115">
        <v>123</v>
      </c>
      <c r="B125" s="116" t="s">
        <v>196</v>
      </c>
      <c r="C125" s="115" t="s">
        <v>28</v>
      </c>
      <c r="D125" s="127">
        <v>80</v>
      </c>
      <c r="E125" s="118"/>
      <c r="F125" s="119"/>
      <c r="G125" s="120"/>
      <c r="H125" s="121"/>
    </row>
    <row r="126" spans="1:8" ht="36">
      <c r="A126" s="115">
        <v>124</v>
      </c>
      <c r="B126" s="116" t="s">
        <v>197</v>
      </c>
      <c r="C126" s="115" t="s">
        <v>28</v>
      </c>
      <c r="D126" s="117">
        <v>120</v>
      </c>
      <c r="E126" s="118"/>
      <c r="F126" s="119"/>
      <c r="G126" s="120"/>
      <c r="H126" s="121"/>
    </row>
    <row r="127" spans="1:8" ht="36">
      <c r="A127" s="115">
        <v>125</v>
      </c>
      <c r="B127" s="116" t="s">
        <v>198</v>
      </c>
      <c r="C127" s="115" t="s">
        <v>28</v>
      </c>
      <c r="D127" s="117">
        <v>80</v>
      </c>
      <c r="E127" s="118"/>
      <c r="F127" s="119"/>
      <c r="G127" s="120"/>
      <c r="H127" s="121"/>
    </row>
    <row r="128" spans="1:8" ht="47.25" customHeight="1">
      <c r="A128" s="115">
        <v>126</v>
      </c>
      <c r="B128" s="116" t="s">
        <v>199</v>
      </c>
      <c r="C128" s="115" t="s">
        <v>28</v>
      </c>
      <c r="D128" s="127">
        <v>120</v>
      </c>
      <c r="E128" s="118"/>
      <c r="F128" s="119"/>
      <c r="G128" s="120"/>
      <c r="H128" s="121"/>
    </row>
    <row r="129" spans="1:8" ht="47.25" customHeight="1">
      <c r="A129" s="115">
        <v>127</v>
      </c>
      <c r="B129" s="116" t="s">
        <v>200</v>
      </c>
      <c r="C129" s="115" t="s">
        <v>28</v>
      </c>
      <c r="D129" s="127">
        <v>60</v>
      </c>
      <c r="E129" s="118"/>
      <c r="F129" s="119"/>
      <c r="G129" s="120"/>
      <c r="H129" s="121"/>
    </row>
    <row r="130" spans="1:8" ht="36">
      <c r="A130" s="115">
        <v>128</v>
      </c>
      <c r="B130" s="116" t="s">
        <v>201</v>
      </c>
      <c r="C130" s="115" t="s">
        <v>28</v>
      </c>
      <c r="D130" s="127">
        <v>140</v>
      </c>
      <c r="E130" s="118"/>
      <c r="F130" s="119"/>
      <c r="G130" s="120"/>
      <c r="H130" s="121"/>
    </row>
    <row r="131" spans="1:8" ht="36">
      <c r="A131" s="115">
        <v>129</v>
      </c>
      <c r="B131" s="116" t="s">
        <v>202</v>
      </c>
      <c r="C131" s="115" t="s">
        <v>28</v>
      </c>
      <c r="D131" s="127">
        <v>60</v>
      </c>
      <c r="E131" s="118"/>
      <c r="F131" s="119"/>
      <c r="G131" s="120"/>
      <c r="H131" s="121"/>
    </row>
    <row r="132" spans="1:8" ht="49.5" customHeight="1">
      <c r="A132" s="115">
        <v>130</v>
      </c>
      <c r="B132" s="116" t="s">
        <v>203</v>
      </c>
      <c r="C132" s="115" t="s">
        <v>38</v>
      </c>
      <c r="D132" s="127">
        <v>20</v>
      </c>
      <c r="E132" s="118"/>
      <c r="F132" s="119"/>
      <c r="G132" s="120"/>
      <c r="H132" s="121"/>
    </row>
    <row r="133" spans="1:8" ht="27">
      <c r="A133" s="115">
        <v>131</v>
      </c>
      <c r="B133" s="116" t="s">
        <v>204</v>
      </c>
      <c r="C133" s="115" t="s">
        <v>28</v>
      </c>
      <c r="D133" s="127">
        <v>16</v>
      </c>
      <c r="E133" s="118"/>
      <c r="F133" s="119"/>
      <c r="G133" s="120"/>
      <c r="H133" s="134"/>
    </row>
    <row r="134" spans="1:8" ht="15.75">
      <c r="A134" s="115">
        <v>132</v>
      </c>
      <c r="B134" s="116" t="s">
        <v>205</v>
      </c>
      <c r="C134" s="115" t="s">
        <v>28</v>
      </c>
      <c r="D134" s="127">
        <v>35</v>
      </c>
      <c r="E134" s="118"/>
      <c r="F134" s="119"/>
      <c r="G134" s="120"/>
      <c r="H134" s="121"/>
    </row>
    <row r="135" spans="1:8" ht="24.75">
      <c r="A135" s="115">
        <v>133</v>
      </c>
      <c r="B135" s="116" t="s">
        <v>206</v>
      </c>
      <c r="C135" s="115" t="s">
        <v>28</v>
      </c>
      <c r="D135" s="127">
        <v>6</v>
      </c>
      <c r="E135" s="118"/>
      <c r="F135" s="119"/>
      <c r="G135" s="120"/>
      <c r="H135" s="121"/>
    </row>
    <row r="136" spans="1:8" ht="24.75">
      <c r="A136" s="115">
        <v>134</v>
      </c>
      <c r="B136" s="116" t="s">
        <v>207</v>
      </c>
      <c r="C136" s="115" t="s">
        <v>38</v>
      </c>
      <c r="D136" s="117">
        <v>6</v>
      </c>
      <c r="E136" s="118"/>
      <c r="F136" s="119"/>
      <c r="G136" s="120"/>
      <c r="H136" s="121"/>
    </row>
    <row r="137" spans="1:8" ht="15.75">
      <c r="A137" s="115">
        <v>135</v>
      </c>
      <c r="B137" s="116" t="s">
        <v>208</v>
      </c>
      <c r="C137" s="115" t="s">
        <v>38</v>
      </c>
      <c r="D137" s="127">
        <v>25</v>
      </c>
      <c r="E137" s="118"/>
      <c r="F137" s="119"/>
      <c r="G137" s="120"/>
      <c r="H137" s="121"/>
    </row>
    <row r="138" spans="1:8" ht="15.75">
      <c r="A138" s="115">
        <v>136</v>
      </c>
      <c r="B138" s="116" t="s">
        <v>209</v>
      </c>
      <c r="C138" s="115" t="s">
        <v>38</v>
      </c>
      <c r="D138" s="127">
        <v>1.8</v>
      </c>
      <c r="E138" s="118"/>
      <c r="F138" s="119"/>
      <c r="G138" s="120"/>
      <c r="H138" s="121"/>
    </row>
    <row r="139" spans="1:8" ht="15.75">
      <c r="A139" s="115">
        <v>137</v>
      </c>
      <c r="B139" s="116" t="s">
        <v>210</v>
      </c>
      <c r="C139" s="115" t="s">
        <v>38</v>
      </c>
      <c r="D139" s="127">
        <v>1</v>
      </c>
      <c r="E139" s="118"/>
      <c r="F139" s="119"/>
      <c r="G139" s="120"/>
      <c r="H139" s="121"/>
    </row>
    <row r="140" spans="1:8" ht="15.75">
      <c r="A140" s="115">
        <v>138</v>
      </c>
      <c r="B140" s="116" t="s">
        <v>211</v>
      </c>
      <c r="C140" s="115" t="s">
        <v>38</v>
      </c>
      <c r="D140" s="127">
        <v>1</v>
      </c>
      <c r="E140" s="118"/>
      <c r="F140" s="119"/>
      <c r="G140" s="120"/>
      <c r="H140" s="121"/>
    </row>
    <row r="141" spans="1:8" ht="15.75">
      <c r="A141" s="115">
        <v>139</v>
      </c>
      <c r="B141" s="116" t="s">
        <v>212</v>
      </c>
      <c r="C141" s="115" t="s">
        <v>38</v>
      </c>
      <c r="D141" s="128">
        <v>4</v>
      </c>
      <c r="E141" s="118"/>
      <c r="F141" s="119"/>
      <c r="G141" s="120"/>
      <c r="H141" s="121"/>
    </row>
    <row r="142" spans="1:9" ht="15.75">
      <c r="A142" s="115">
        <v>140</v>
      </c>
      <c r="B142" s="116" t="s">
        <v>213</v>
      </c>
      <c r="C142" s="115" t="s">
        <v>38</v>
      </c>
      <c r="D142" s="128">
        <v>15</v>
      </c>
      <c r="E142" s="118"/>
      <c r="F142" s="119"/>
      <c r="G142" s="120"/>
      <c r="H142" s="121"/>
      <c r="I142" s="135"/>
    </row>
    <row r="143" spans="1:9" ht="39">
      <c r="A143" s="115">
        <v>141</v>
      </c>
      <c r="B143" s="116" t="s">
        <v>214</v>
      </c>
      <c r="C143" s="115" t="s">
        <v>38</v>
      </c>
      <c r="D143" s="127">
        <v>80</v>
      </c>
      <c r="E143" s="118"/>
      <c r="F143" s="119"/>
      <c r="G143" s="120"/>
      <c r="H143" s="121"/>
      <c r="I143" s="135"/>
    </row>
    <row r="144" spans="1:9" ht="15.75">
      <c r="A144" s="115">
        <v>142</v>
      </c>
      <c r="B144" s="116" t="s">
        <v>215</v>
      </c>
      <c r="C144" s="115" t="s">
        <v>38</v>
      </c>
      <c r="D144" s="127">
        <v>15</v>
      </c>
      <c r="E144" s="118"/>
      <c r="F144" s="119"/>
      <c r="G144" s="120"/>
      <c r="H144" s="121"/>
      <c r="I144" s="135"/>
    </row>
    <row r="145" spans="1:9" ht="15.75">
      <c r="A145" s="115">
        <v>143</v>
      </c>
      <c r="B145" s="116" t="s">
        <v>216</v>
      </c>
      <c r="C145" s="115" t="s">
        <v>38</v>
      </c>
      <c r="D145" s="127">
        <v>100</v>
      </c>
      <c r="E145" s="118"/>
      <c r="F145" s="119"/>
      <c r="G145" s="120"/>
      <c r="H145" s="121"/>
      <c r="I145" s="135"/>
    </row>
    <row r="146" spans="1:9" ht="15.75">
      <c r="A146" s="115">
        <v>144</v>
      </c>
      <c r="B146" s="96" t="s">
        <v>217</v>
      </c>
      <c r="C146" s="35" t="s">
        <v>38</v>
      </c>
      <c r="D146" s="126">
        <v>5</v>
      </c>
      <c r="E146" s="118"/>
      <c r="F146" s="119"/>
      <c r="G146" s="120"/>
      <c r="H146" s="32"/>
      <c r="I146" s="135"/>
    </row>
    <row r="147" spans="1:9" ht="39">
      <c r="A147" s="115">
        <v>145</v>
      </c>
      <c r="B147" s="116" t="s">
        <v>218</v>
      </c>
      <c r="C147" s="115" t="s">
        <v>38</v>
      </c>
      <c r="D147" s="117">
        <v>1500</v>
      </c>
      <c r="E147" s="118"/>
      <c r="F147" s="119"/>
      <c r="G147" s="120"/>
      <c r="H147" s="121"/>
      <c r="I147" s="135"/>
    </row>
    <row r="148" spans="1:9" ht="15.75">
      <c r="A148" s="115">
        <v>146</v>
      </c>
      <c r="B148" s="116" t="s">
        <v>219</v>
      </c>
      <c r="C148" s="115" t="s">
        <v>38</v>
      </c>
      <c r="D148" s="117">
        <v>20</v>
      </c>
      <c r="E148" s="118"/>
      <c r="F148" s="119"/>
      <c r="G148" s="120"/>
      <c r="H148" s="121"/>
      <c r="I148" s="135"/>
    </row>
    <row r="149" spans="1:9" ht="15.75">
      <c r="A149" s="115">
        <v>147</v>
      </c>
      <c r="B149" s="116" t="s">
        <v>220</v>
      </c>
      <c r="C149" s="115" t="s">
        <v>38</v>
      </c>
      <c r="D149" s="117">
        <v>10</v>
      </c>
      <c r="E149" s="118"/>
      <c r="F149" s="119"/>
      <c r="G149" s="120"/>
      <c r="H149" s="121"/>
      <c r="I149" s="135"/>
    </row>
    <row r="150" spans="1:9" ht="15.75">
      <c r="A150" s="115">
        <v>148</v>
      </c>
      <c r="B150" s="116" t="s">
        <v>221</v>
      </c>
      <c r="C150" s="115" t="s">
        <v>38</v>
      </c>
      <c r="D150" s="117">
        <v>200</v>
      </c>
      <c r="E150" s="118"/>
      <c r="F150" s="119"/>
      <c r="G150" s="120"/>
      <c r="H150" s="121"/>
      <c r="I150" s="135"/>
    </row>
    <row r="151" spans="1:8" ht="15.75">
      <c r="A151" s="115">
        <v>149</v>
      </c>
      <c r="B151" s="116" t="s">
        <v>222</v>
      </c>
      <c r="C151" s="115" t="s">
        <v>38</v>
      </c>
      <c r="D151" s="117">
        <v>20</v>
      </c>
      <c r="E151" s="118"/>
      <c r="F151" s="119"/>
      <c r="G151" s="120"/>
      <c r="H151" s="121"/>
    </row>
    <row r="152" spans="1:8" ht="15.75">
      <c r="A152" s="115">
        <v>150</v>
      </c>
      <c r="B152" s="116" t="s">
        <v>223</v>
      </c>
      <c r="C152" s="115" t="s">
        <v>28</v>
      </c>
      <c r="D152" s="117">
        <v>8</v>
      </c>
      <c r="E152" s="118"/>
      <c r="F152" s="119"/>
      <c r="G152" s="120"/>
      <c r="H152" s="121"/>
    </row>
    <row r="153" spans="1:8" ht="15.75">
      <c r="A153" s="115">
        <v>151</v>
      </c>
      <c r="B153" s="116" t="s">
        <v>224</v>
      </c>
      <c r="C153" s="115" t="s">
        <v>28</v>
      </c>
      <c r="D153" s="117">
        <v>10</v>
      </c>
      <c r="E153" s="118"/>
      <c r="F153" s="119"/>
      <c r="G153" s="120"/>
      <c r="H153" s="121"/>
    </row>
    <row r="154" spans="1:8" ht="15.75">
      <c r="A154" s="115">
        <v>152</v>
      </c>
      <c r="B154" s="116" t="s">
        <v>225</v>
      </c>
      <c r="C154" s="115" t="s">
        <v>28</v>
      </c>
      <c r="D154" s="117">
        <v>2</v>
      </c>
      <c r="E154" s="118"/>
      <c r="F154" s="119"/>
      <c r="G154" s="120"/>
      <c r="H154" s="121"/>
    </row>
    <row r="155" spans="1:8" ht="15.75">
      <c r="A155" s="115">
        <v>153</v>
      </c>
      <c r="B155" s="116" t="s">
        <v>226</v>
      </c>
      <c r="C155" s="115" t="s">
        <v>28</v>
      </c>
      <c r="D155" s="127">
        <v>2</v>
      </c>
      <c r="E155" s="118"/>
      <c r="F155" s="119"/>
      <c r="G155" s="120"/>
      <c r="H155" s="121"/>
    </row>
    <row r="156" spans="1:8" ht="15.75">
      <c r="A156" s="115">
        <v>154</v>
      </c>
      <c r="B156" s="116" t="s">
        <v>227</v>
      </c>
      <c r="C156" s="115" t="s">
        <v>28</v>
      </c>
      <c r="D156" s="127">
        <v>6</v>
      </c>
      <c r="E156" s="118"/>
      <c r="F156" s="119"/>
      <c r="G156" s="120"/>
      <c r="H156" s="121"/>
    </row>
    <row r="157" spans="1:8" ht="15.75">
      <c r="A157" s="115">
        <v>155</v>
      </c>
      <c r="B157" s="116" t="s">
        <v>228</v>
      </c>
      <c r="C157" s="115" t="s">
        <v>28</v>
      </c>
      <c r="D157" s="127">
        <v>7</v>
      </c>
      <c r="E157" s="118"/>
      <c r="F157" s="119"/>
      <c r="G157" s="120"/>
      <c r="H157" s="121"/>
    </row>
    <row r="158" spans="1:8" ht="15.75">
      <c r="A158" s="115">
        <v>156</v>
      </c>
      <c r="B158" s="116" t="s">
        <v>229</v>
      </c>
      <c r="C158" s="115" t="s">
        <v>28</v>
      </c>
      <c r="D158" s="127">
        <v>5</v>
      </c>
      <c r="E158" s="118"/>
      <c r="F158" s="119"/>
      <c r="G158" s="120"/>
      <c r="H158" s="121"/>
    </row>
    <row r="159" spans="1:8" s="114" customFormat="1" ht="51.75" customHeight="1">
      <c r="A159" s="115">
        <v>157</v>
      </c>
      <c r="B159" s="136" t="s">
        <v>230</v>
      </c>
      <c r="C159" s="137" t="s">
        <v>38</v>
      </c>
      <c r="D159" s="138">
        <v>10</v>
      </c>
      <c r="E159" s="118"/>
      <c r="F159" s="119"/>
      <c r="G159" s="120"/>
      <c r="H159" s="121"/>
    </row>
    <row r="160" spans="1:8" ht="36">
      <c r="A160" s="115">
        <v>158</v>
      </c>
      <c r="B160" s="116" t="s">
        <v>231</v>
      </c>
      <c r="C160" s="115" t="s">
        <v>38</v>
      </c>
      <c r="D160" s="127">
        <v>5</v>
      </c>
      <c r="E160" s="118"/>
      <c r="F160" s="119"/>
      <c r="G160" s="120"/>
      <c r="H160" s="121"/>
    </row>
    <row r="161" spans="1:8" ht="36">
      <c r="A161" s="115">
        <v>159</v>
      </c>
      <c r="B161" s="116" t="s">
        <v>232</v>
      </c>
      <c r="C161" s="115" t="s">
        <v>38</v>
      </c>
      <c r="D161" s="127">
        <v>5</v>
      </c>
      <c r="E161" s="118"/>
      <c r="F161" s="119"/>
      <c r="G161" s="120"/>
      <c r="H161" s="121"/>
    </row>
    <row r="162" spans="1:8" ht="36">
      <c r="A162" s="115">
        <v>160</v>
      </c>
      <c r="B162" s="116" t="s">
        <v>233</v>
      </c>
      <c r="C162" s="115" t="s">
        <v>38</v>
      </c>
      <c r="D162" s="127">
        <v>10</v>
      </c>
      <c r="E162" s="118"/>
      <c r="F162" s="119"/>
      <c r="G162" s="120"/>
      <c r="H162" s="121"/>
    </row>
    <row r="163" spans="1:8" ht="36">
      <c r="A163" s="115">
        <v>161</v>
      </c>
      <c r="B163" s="116" t="s">
        <v>234</v>
      </c>
      <c r="C163" s="115" t="s">
        <v>38</v>
      </c>
      <c r="D163" s="127">
        <v>20</v>
      </c>
      <c r="E163" s="118"/>
      <c r="F163" s="119"/>
      <c r="G163" s="120"/>
      <c r="H163" s="121"/>
    </row>
    <row r="164" spans="1:8" ht="36">
      <c r="A164" s="115">
        <v>162</v>
      </c>
      <c r="B164" s="116" t="s">
        <v>235</v>
      </c>
      <c r="C164" s="115" t="s">
        <v>38</v>
      </c>
      <c r="D164" s="127">
        <v>5</v>
      </c>
      <c r="E164" s="118"/>
      <c r="F164" s="119"/>
      <c r="G164" s="120"/>
      <c r="H164" s="121"/>
    </row>
    <row r="165" spans="1:8" ht="36">
      <c r="A165" s="115">
        <v>163</v>
      </c>
      <c r="B165" s="116" t="s">
        <v>236</v>
      </c>
      <c r="C165" s="115" t="s">
        <v>38</v>
      </c>
      <c r="D165" s="127">
        <v>5</v>
      </c>
      <c r="E165" s="118"/>
      <c r="F165" s="119"/>
      <c r="G165" s="120"/>
      <c r="H165" s="121"/>
    </row>
    <row r="166" spans="1:8" ht="36">
      <c r="A166" s="115">
        <v>164</v>
      </c>
      <c r="B166" s="122" t="s">
        <v>237</v>
      </c>
      <c r="C166" s="115" t="s">
        <v>38</v>
      </c>
      <c r="D166" s="127">
        <v>5</v>
      </c>
      <c r="E166" s="118"/>
      <c r="F166" s="119"/>
      <c r="G166" s="120"/>
      <c r="H166" s="121"/>
    </row>
    <row r="167" spans="1:8" ht="15.75">
      <c r="A167" s="115">
        <v>165</v>
      </c>
      <c r="B167" s="139" t="s">
        <v>238</v>
      </c>
      <c r="C167" s="115" t="s">
        <v>28</v>
      </c>
      <c r="D167" s="127">
        <v>5</v>
      </c>
      <c r="E167" s="118"/>
      <c r="F167" s="119"/>
      <c r="G167" s="120"/>
      <c r="H167" s="121"/>
    </row>
    <row r="168" spans="1:8" ht="15.75">
      <c r="A168" s="115">
        <v>166</v>
      </c>
      <c r="B168" s="139" t="s">
        <v>239</v>
      </c>
      <c r="C168" s="115" t="s">
        <v>28</v>
      </c>
      <c r="D168" s="127">
        <v>30</v>
      </c>
      <c r="E168" s="118"/>
      <c r="F168" s="119"/>
      <c r="G168" s="120"/>
      <c r="H168" s="121"/>
    </row>
    <row r="169" spans="1:8" ht="15.75">
      <c r="A169" s="115">
        <v>167</v>
      </c>
      <c r="B169" s="139" t="s">
        <v>240</v>
      </c>
      <c r="C169" s="115" t="s">
        <v>28</v>
      </c>
      <c r="D169" s="126">
        <v>30</v>
      </c>
      <c r="E169" s="140"/>
      <c r="F169" s="137"/>
      <c r="G169" s="120"/>
      <c r="H169" s="121"/>
    </row>
    <row r="170" spans="5:7" ht="15.75">
      <c r="E170" s="141"/>
      <c r="F170" s="112"/>
      <c r="G170" s="141"/>
    </row>
    <row r="171" spans="5:7" ht="15.75">
      <c r="E171" s="142" t="s">
        <v>13</v>
      </c>
      <c r="F171" s="143"/>
      <c r="G171" s="141">
        <f>SUM(G3:G169)</f>
        <v>0</v>
      </c>
    </row>
    <row r="172" spans="5:7" ht="15.75">
      <c r="E172" s="141"/>
      <c r="F172" s="112"/>
      <c r="G172" s="141"/>
    </row>
    <row r="173" spans="5:7" ht="15.75">
      <c r="E173" s="141"/>
      <c r="F173" s="112"/>
      <c r="G173" s="141"/>
    </row>
  </sheetData>
  <sheetProtection selectLockedCells="1" selectUnlockedCells="1"/>
  <mergeCells count="8">
    <mergeCell ref="A1:A2"/>
    <mergeCell ref="B1:B2"/>
    <mergeCell ref="C1:C2"/>
    <mergeCell ref="D1:D2"/>
    <mergeCell ref="E1:E2"/>
    <mergeCell ref="F1:F2"/>
    <mergeCell ref="G1:G2"/>
    <mergeCell ref="H1:H2"/>
  </mergeCells>
  <printOptions/>
  <pageMargins left="0.7875" right="0.7875" top="1.025" bottom="1.025" header="0.7875" footer="0.7875"/>
  <pageSetup fitToHeight="9" fitToWidth="1" horizontalDpi="300" verticalDpi="300" orientation="landscape" paperSize="9"/>
  <headerFooter alignWithMargins="0">
    <oddHeader>&amp;C&amp;A</oddHeader>
    <oddFooter>&amp;CStrona &amp;P</oddFooter>
  </headerFooter>
</worksheet>
</file>

<file path=xl/worksheets/sheet8.xml><?xml version="1.0" encoding="utf-8"?>
<worksheet xmlns="http://schemas.openxmlformats.org/spreadsheetml/2006/main" xmlns:r="http://schemas.openxmlformats.org/officeDocument/2006/relationships">
  <sheetPr>
    <tabColor indexed="50"/>
    <pageSetUpPr fitToPage="1"/>
  </sheetPr>
  <dimension ref="A1:H5"/>
  <sheetViews>
    <sheetView zoomScale="120" zoomScaleNormal="120" workbookViewId="0" topLeftCell="C1">
      <selection activeCell="E2" sqref="E2"/>
    </sheetView>
  </sheetViews>
  <sheetFormatPr defaultColWidth="9.140625" defaultRowHeight="12.75"/>
  <cols>
    <col min="1" max="1" width="4.8515625" style="92" customWidth="1"/>
    <col min="2" max="2" width="64.7109375" style="92" customWidth="1"/>
    <col min="3" max="3" width="13.421875" style="92" customWidth="1"/>
    <col min="4" max="4" width="14.140625" style="92" customWidth="1"/>
    <col min="5" max="5" width="12.8515625" style="92" customWidth="1"/>
    <col min="6" max="6" width="10.7109375" style="92" customWidth="1"/>
    <col min="7" max="7" width="14.8515625" style="92" customWidth="1"/>
    <col min="8" max="8" width="48.140625" style="92" customWidth="1"/>
    <col min="9" max="9" width="18.421875" style="92" customWidth="1"/>
    <col min="10" max="255" width="9.00390625" style="92" customWidth="1"/>
    <col min="256" max="16384" width="9.57421875" style="92" customWidth="1"/>
  </cols>
  <sheetData>
    <row r="1" spans="1:8" ht="66.75" customHeight="1">
      <c r="A1" s="144" t="s">
        <v>21</v>
      </c>
      <c r="B1" s="144" t="s">
        <v>241</v>
      </c>
      <c r="C1" s="144" t="s">
        <v>23</v>
      </c>
      <c r="D1" s="144" t="s">
        <v>3</v>
      </c>
      <c r="E1" s="145" t="s">
        <v>24</v>
      </c>
      <c r="F1" s="144" t="s">
        <v>25</v>
      </c>
      <c r="G1" s="145" t="s">
        <v>26</v>
      </c>
      <c r="H1" s="144" t="s">
        <v>7</v>
      </c>
    </row>
    <row r="2" spans="1:8" ht="36">
      <c r="A2" s="35">
        <v>1</v>
      </c>
      <c r="B2" s="146" t="s">
        <v>242</v>
      </c>
      <c r="C2" s="35" t="s">
        <v>38</v>
      </c>
      <c r="D2" s="36">
        <v>30</v>
      </c>
      <c r="E2" s="147"/>
      <c r="F2" s="147"/>
      <c r="G2" s="148"/>
      <c r="H2" s="134"/>
    </row>
    <row r="3" spans="1:8" ht="36">
      <c r="A3" s="35">
        <v>2</v>
      </c>
      <c r="B3" s="149" t="s">
        <v>243</v>
      </c>
      <c r="C3" s="35" t="s">
        <v>38</v>
      </c>
      <c r="D3" s="36">
        <v>30</v>
      </c>
      <c r="E3" s="147"/>
      <c r="F3" s="147"/>
      <c r="G3" s="148"/>
      <c r="H3" s="32" t="s">
        <v>60</v>
      </c>
    </row>
    <row r="5" spans="5:7" ht="15.75">
      <c r="E5" s="150" t="s">
        <v>13</v>
      </c>
      <c r="F5" s="150"/>
      <c r="G5" s="151">
        <f>SUM(G2:G4)</f>
        <v>0</v>
      </c>
    </row>
    <row r="8" ht="52.5" customHeight="1"/>
    <row r="9" ht="25.5" customHeight="1"/>
    <row r="10" ht="27.75" customHeight="1"/>
    <row r="11" ht="27.75" customHeight="1"/>
    <row r="12" ht="44.25" customHeight="1"/>
  </sheetData>
  <sheetProtection selectLockedCells="1" selectUnlockedCells="1"/>
  <printOptions/>
  <pageMargins left="0.7875" right="0.7875" top="1.025" bottom="1.025" header="0.7875" footer="0.7875"/>
  <pageSetup fitToHeight="4" fitToWidth="1" horizontalDpi="300" verticalDpi="300" orientation="landscape" paperSize="9"/>
  <headerFooter alignWithMargins="0">
    <oddHeader>&amp;C&amp;A</oddHeader>
    <oddFooter>&amp;CStrona &amp;P</oddFooter>
  </headerFooter>
</worksheet>
</file>

<file path=xl/worksheets/sheet9.xml><?xml version="1.0" encoding="utf-8"?>
<worksheet xmlns="http://schemas.openxmlformats.org/spreadsheetml/2006/main" xmlns:r="http://schemas.openxmlformats.org/officeDocument/2006/relationships">
  <sheetPr>
    <tabColor indexed="50"/>
    <pageSetUpPr fitToPage="1"/>
  </sheetPr>
  <dimension ref="A1:IV26"/>
  <sheetViews>
    <sheetView zoomScale="120" zoomScaleNormal="120" workbookViewId="0" topLeftCell="D5">
      <selection activeCell="F2" sqref="F2"/>
    </sheetView>
  </sheetViews>
  <sheetFormatPr defaultColWidth="9.140625" defaultRowHeight="12.75"/>
  <cols>
    <col min="1" max="1" width="4.7109375" style="152" customWidth="1"/>
    <col min="2" max="2" width="72.28125" style="153" customWidth="1"/>
    <col min="3" max="3" width="13.00390625" style="154" customWidth="1"/>
    <col min="4" max="4" width="12.140625" style="154" customWidth="1"/>
    <col min="5" max="5" width="9.28125" style="154" customWidth="1"/>
    <col min="6" max="6" width="12.421875" style="155" customWidth="1"/>
    <col min="7" max="7" width="14.7109375" style="155" customWidth="1"/>
    <col min="8" max="8" width="40.28125" style="154" customWidth="1"/>
    <col min="9" max="252" width="9.00390625" style="152" customWidth="1"/>
    <col min="253" max="254" width="9.57421875" style="152" customWidth="1"/>
    <col min="255" max="16384" width="9.57421875" style="92" customWidth="1"/>
  </cols>
  <sheetData>
    <row r="1" spans="1:256" s="159" customFormat="1" ht="81" customHeight="1">
      <c r="A1" s="156" t="s">
        <v>244</v>
      </c>
      <c r="B1" s="27" t="s">
        <v>245</v>
      </c>
      <c r="C1" s="156" t="s">
        <v>23</v>
      </c>
      <c r="D1" s="156" t="s">
        <v>3</v>
      </c>
      <c r="E1" s="156" t="s">
        <v>246</v>
      </c>
      <c r="F1" s="157" t="s">
        <v>247</v>
      </c>
      <c r="G1" s="157" t="s">
        <v>248</v>
      </c>
      <c r="H1" s="158" t="s">
        <v>7</v>
      </c>
      <c r="IU1" s="160"/>
      <c r="IV1" s="160"/>
    </row>
    <row r="2" spans="1:8" s="163" customFormat="1" ht="81">
      <c r="A2" s="43">
        <v>1</v>
      </c>
      <c r="B2" s="96" t="s">
        <v>249</v>
      </c>
      <c r="C2" s="43" t="s">
        <v>33</v>
      </c>
      <c r="D2" s="43">
        <v>5</v>
      </c>
      <c r="E2" s="161"/>
      <c r="F2" s="45"/>
      <c r="G2" s="162"/>
      <c r="H2" s="43"/>
    </row>
    <row r="3" spans="1:8" ht="81">
      <c r="A3" s="43">
        <v>2</v>
      </c>
      <c r="B3" s="96" t="s">
        <v>250</v>
      </c>
      <c r="C3" s="43" t="s">
        <v>33</v>
      </c>
      <c r="D3" s="43">
        <v>5</v>
      </c>
      <c r="E3" s="43"/>
      <c r="F3" s="45"/>
      <c r="G3" s="162"/>
      <c r="H3" s="43"/>
    </row>
    <row r="4" spans="1:8" ht="58.5">
      <c r="A4" s="43">
        <v>4</v>
      </c>
      <c r="B4" s="96" t="s">
        <v>251</v>
      </c>
      <c r="C4" s="43" t="s">
        <v>33</v>
      </c>
      <c r="D4" s="43">
        <v>5</v>
      </c>
      <c r="E4" s="43"/>
      <c r="F4" s="45"/>
      <c r="G4" s="162"/>
      <c r="H4" s="43"/>
    </row>
    <row r="5" spans="1:8" ht="80.25" customHeight="1">
      <c r="A5" s="43">
        <v>5</v>
      </c>
      <c r="B5" s="96" t="s">
        <v>252</v>
      </c>
      <c r="C5" s="43" t="s">
        <v>33</v>
      </c>
      <c r="D5" s="43">
        <v>130</v>
      </c>
      <c r="E5" s="43"/>
      <c r="F5" s="45"/>
      <c r="G5" s="162"/>
      <c r="H5" s="43"/>
    </row>
    <row r="6" spans="1:8" ht="37.5" customHeight="1">
      <c r="A6" s="43">
        <v>6</v>
      </c>
      <c r="B6" s="96" t="s">
        <v>253</v>
      </c>
      <c r="C6" s="43" t="s">
        <v>33</v>
      </c>
      <c r="D6" s="43">
        <v>5</v>
      </c>
      <c r="E6" s="43"/>
      <c r="F6" s="45"/>
      <c r="G6" s="162"/>
      <c r="H6" s="43"/>
    </row>
    <row r="7" spans="1:8" ht="37.5" customHeight="1">
      <c r="A7" s="43">
        <v>7</v>
      </c>
      <c r="B7" s="96" t="s">
        <v>254</v>
      </c>
      <c r="C7" s="43" t="s">
        <v>33</v>
      </c>
      <c r="D7" s="43">
        <v>5</v>
      </c>
      <c r="E7" s="43"/>
      <c r="F7" s="45"/>
      <c r="G7" s="162"/>
      <c r="H7" s="43"/>
    </row>
    <row r="8" ht="15.75">
      <c r="A8" s="43"/>
    </row>
    <row r="9" spans="1:7" ht="27">
      <c r="A9" s="43">
        <v>16</v>
      </c>
      <c r="B9" s="164"/>
      <c r="F9" s="165" t="s">
        <v>13</v>
      </c>
      <c r="G9" s="151">
        <f>SUM(G2:G8)</f>
        <v>0</v>
      </c>
    </row>
    <row r="10" ht="15.75">
      <c r="A10" s="43">
        <v>17</v>
      </c>
    </row>
    <row r="11" ht="15.75">
      <c r="A11" s="43">
        <v>18</v>
      </c>
    </row>
    <row r="12" ht="15.75">
      <c r="A12" s="43">
        <v>19</v>
      </c>
    </row>
    <row r="13" ht="15.75">
      <c r="A13" s="43">
        <v>20</v>
      </c>
    </row>
    <row r="14" ht="15.75">
      <c r="A14" s="43">
        <v>21</v>
      </c>
    </row>
    <row r="15" ht="15.75">
      <c r="A15" s="43">
        <v>22</v>
      </c>
    </row>
    <row r="16" ht="15.75">
      <c r="A16" s="43">
        <v>23</v>
      </c>
    </row>
    <row r="17" ht="15.75">
      <c r="A17" s="43">
        <v>24</v>
      </c>
    </row>
    <row r="18" ht="15.75">
      <c r="A18" s="43">
        <v>25</v>
      </c>
    </row>
    <row r="19" ht="15.75">
      <c r="A19" s="43">
        <v>26</v>
      </c>
    </row>
    <row r="20" ht="15.75">
      <c r="A20" s="43">
        <v>27</v>
      </c>
    </row>
    <row r="21" ht="15.75">
      <c r="A21" s="43">
        <v>28</v>
      </c>
    </row>
    <row r="22" ht="15.75">
      <c r="A22" s="43">
        <v>29</v>
      </c>
    </row>
    <row r="23" ht="15.75">
      <c r="A23" s="43">
        <v>30</v>
      </c>
    </row>
    <row r="24" ht="15.75">
      <c r="A24" s="43">
        <v>31</v>
      </c>
    </row>
    <row r="25" ht="15.75">
      <c r="A25" s="43"/>
    </row>
    <row r="26" ht="15.75">
      <c r="A26" s="43"/>
    </row>
  </sheetData>
  <sheetProtection selectLockedCells="1" selectUnlockedCells="1"/>
  <printOptions/>
  <pageMargins left="0.7875" right="0.7875" top="1.025" bottom="1.025" header="0.7875" footer="0.7875"/>
  <pageSetup fitToHeight="6" fitToWidth="1" horizontalDpi="300" verticalDpi="300" orientation="landscape" paperSize="9"/>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2021-11-25T10:20:09Z</cp:lastPrinted>
  <dcterms:created xsi:type="dcterms:W3CDTF">2020-02-11T12:18:40Z</dcterms:created>
  <dcterms:modified xsi:type="dcterms:W3CDTF">2021-11-25T11:16:31Z</dcterms:modified>
  <cp:category/>
  <cp:version/>
  <cp:contentType/>
  <cp:contentStatus/>
  <cp:revision>91</cp:revision>
</cp:coreProperties>
</file>